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te Log" sheetId="1" r:id="rId1"/>
    <sheet name="Read me" sheetId="2" r:id="rId2"/>
  </sheets>
  <calcPr calcId="0" fullCalcOnLoad="1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0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dxfs count="1">
    <dxf>
      <fill>
        <patternFill>
          <bgColor rgb="FFFDF0D5"/>
        </patternFill>
      </fill>
    </dxf>
  </d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tabSelected="1">
      <pane ySplit="1" topLeftCell="A2" activePane="bottomLeft" state="frozen"/>
    </sheetView>
  </sheetViews>
  <cols>
    <col min="1" max="1" width="12" customWidth="1"/>
    <col min="2" max="2" width="15" customWidth="1"/>
    <col min="3" max="3" width="12" customWidth="1"/>
    <col min="4" max="4" width="12" customWidth="1"/>
    <col min="5" max="5" width="16" customWidth="1"/>
    <col min="6" max="6" width="8" customWidth="1"/>
    <col min="7" max="7" width="10" customWidth="1"/>
    <col min="8" max="8" width="10" customWidth="1"/>
    <col min="9" max="9" width="11" customWidth="1"/>
    <col min="10" max="10" width="15" customWidth="1"/>
    <col min="11" max="11" width="30" customWidth="1"/>
    <col min="13" max="13" width="22" customWidth="1"/>
    <col min="14" max="14" width="10" customWidth="1"/>
  </cols>
  <sheetData>
    <row r="1">
      <c r="A1" s="1" t="inlineStr">
        <is>
          <t>Date</t>
        </is>
      </c>
      <c r="B1" s="1" t="inlineStr">
        <is>
          <t>Carrier (SCAC)</t>
        </is>
      </c>
      <c r="C1" s="1" t="inlineStr">
        <is>
          <t>Trailer #</t>
        </is>
      </c>
      <c r="D1" s="1" t="inlineStr">
        <is>
          <t>Seal #</t>
        </is>
      </c>
      <c r="E1" s="1" t="inlineStr">
        <is>
          <t>Driver</t>
        </is>
      </c>
      <c r="F1" s="1" t="inlineStr">
        <is>
          <t>Slot</t>
        </is>
      </c>
      <c r="G1" s="1" t="inlineStr">
        <is>
          <t>Time In</t>
        </is>
      </c>
      <c r="H1" s="1" t="inlineStr">
        <is>
          <t>Time Out</t>
        </is>
      </c>
      <c r="I1" s="1" t="inlineStr">
        <is>
          <t>Dwell (h)</t>
        </is>
      </c>
      <c r="J1" s="1" t="inlineStr">
        <is>
          <t>Over free time?</t>
        </is>
      </c>
      <c r="K1" s="1" t="inlineStr">
        <is>
          <t>Notes</t>
        </is>
      </c>
      <c r="M1" s="1" t="inlineStr">
        <is>
          <t>Free time (hours)</t>
        </is>
      </c>
    </row>
    <row r="2">
      <c r="A2" t="inlineStr">
        <is>
          <t>2026-08-13</t>
        </is>
      </c>
      <c r="B2" t="inlineStr">
        <is>
          <t>SWFT</t>
        </is>
      </c>
      <c r="C2" t="inlineStr">
        <is>
          <t>53142</t>
        </is>
      </c>
      <c r="D2" t="inlineStr">
        <is>
          <t>0098412</t>
        </is>
      </c>
      <c r="E2" t="inlineStr">
        <is>
          <t>R. Alvarez</t>
        </is>
      </c>
      <c r="F2" t="inlineStr">
        <is>
          <t>B12</t>
        </is>
      </c>
      <c r="G2" t="inlineStr">
        <is>
          <t>07:42</t>
        </is>
      </c>
      <c r="H2" t="inlineStr">
        <is>
          <t>09:05</t>
        </is>
      </c>
      <c r="I2">
        <f>IF(OR(G2="",H2=""),"",ROUND((TIMEVALUE(H2)-TIMEVALUE(G2)+IF(TIMEVALUE(H2)&lt;TIMEVALUE(G2),1,0))*24,2))</f>
      </c>
      <c r="J2">
        <f>IF(I2="","",IF(I2&gt;$N$2,"OVER","ok"))</f>
      </c>
      <c r="K2"/>
      <c r="M2" t="inlineStr">
        <is>
          <t>Detention starts after</t>
        </is>
      </c>
      <c r="N2">
        <v>2</v>
      </c>
    </row>
    <row r="3">
      <c r="A3" t="inlineStr">
        <is>
          <t>2026-08-13</t>
        </is>
      </c>
      <c r="B3" t="inlineStr">
        <is>
          <t>JBHU</t>
        </is>
      </c>
      <c r="C3" t="inlineStr">
        <is>
          <t>28871</t>
        </is>
      </c>
      <c r="D3" t="inlineStr">
        <is>
          <t>0098455</t>
        </is>
      </c>
      <c r="E3" t="inlineStr">
        <is>
          <t>T. Nguyen</t>
        </is>
      </c>
      <c r="F3" t="inlineStr">
        <is>
          <t>A03</t>
        </is>
      </c>
      <c r="G3" t="inlineStr">
        <is>
          <t>08:10</t>
        </is>
      </c>
      <c r="H3" t="inlineStr">
        <is>
          <t>11:36</t>
        </is>
      </c>
      <c r="I3">
        <f>IF(OR(G3="",H3=""),"",ROUND((TIMEVALUE(H3)-TIMEVALUE(G3)+IF(TIMEVALUE(H3)&lt;TIMEVALUE(G3),1,0))*24,2))</f>
      </c>
      <c r="J3">
        <f>IF(I3="","",IF(I3&gt;$N$2,"OVER","ok"))</f>
      </c>
      <c r="K3"/>
      <c r="M3" t="inlineStr">
        <is>
          <t>Rows over free time</t>
        </is>
      </c>
      <c r="N3">
        <f>COUNTIF(J2:J201,"OVER")</f>
      </c>
    </row>
    <row r="4">
      <c r="A4" t="inlineStr">
        <is>
          <t>2026-08-13</t>
        </is>
      </c>
      <c r="B4" t="inlineStr">
        <is>
          <t>SCNN</t>
        </is>
      </c>
      <c r="C4" t="inlineStr">
        <is>
          <t>61120</t>
        </is>
      </c>
      <c r="D4"/>
      <c r="E4" t="inlineStr">
        <is>
          <t>M. Boyd</t>
        </is>
      </c>
      <c r="F4" t="inlineStr">
        <is>
          <t>C07</t>
        </is>
      </c>
      <c r="G4" t="inlineStr">
        <is>
          <t>09:30</t>
        </is>
      </c>
      <c r="H4" t="inlineStr">
        <is>
          <t>10:12</t>
        </is>
      </c>
      <c r="I4">
        <f>IF(OR(G4="",H4=""),"",ROUND((TIMEVALUE(H4)-TIMEVALUE(G4)+IF(TIMEVALUE(H4)&lt;TIMEVALUE(G4),1,0))*24,2))</f>
      </c>
      <c r="J4">
        <f>IF(I4="","",IF(I4&gt;$N$2,"OVER","ok"))</f>
      </c>
      <c r="K4"/>
      <c r="M4" t="inlineStr">
        <is>
          <t>Average dwell (h)</t>
        </is>
      </c>
      <c r="N4">
        <f>IFERROR(ROUND(AVERAGE(I2:I201),2),"")</f>
      </c>
    </row>
    <row r="5">
      <c r="A5"/>
      <c r="B5"/>
      <c r="C5"/>
      <c r="D5"/>
      <c r="E5"/>
      <c r="F5"/>
      <c r="G5"/>
      <c r="H5"/>
      <c r="I5">
        <f>IF(OR(G5="",H5=""),"",ROUND((TIMEVALUE(H5)-TIMEVALUE(G5)+IF(TIMEVALUE(H5)&lt;TIMEVALUE(G5),1,0))*24,2))</f>
      </c>
      <c r="J5">
        <f>IF(I5="","",IF(I5&gt;$N$2,"OVER","ok"))</f>
      </c>
      <c r="K5"/>
      <c r="M5" t="inlineStr">
        <is>
          <t>Longest dwell (h)</t>
        </is>
      </c>
      <c r="N5">
        <f>IFERROR(MAX(I2:I201),"")</f>
      </c>
    </row>
    <row r="6">
      <c r="A6"/>
      <c r="B6"/>
      <c r="C6"/>
      <c r="D6"/>
      <c r="E6"/>
      <c r="F6"/>
      <c r="G6"/>
      <c r="H6"/>
      <c r="I6">
        <f>IF(OR(G6="",H6=""),"",ROUND((TIMEVALUE(H6)-TIMEVALUE(G6)+IF(TIMEVALUE(H6)&lt;TIMEVALUE(G6),1,0))*24,2))</f>
      </c>
      <c r="J6">
        <f>IF(I6="","",IF(I6&gt;$N$2,"OVER","ok"))</f>
      </c>
      <c r="K6"/>
    </row>
    <row r="7">
      <c r="A7"/>
      <c r="B7"/>
      <c r="C7"/>
      <c r="D7"/>
      <c r="E7"/>
      <c r="F7"/>
      <c r="G7"/>
      <c r="H7"/>
      <c r="I7">
        <f>IF(OR(G7="",H7=""),"",ROUND((TIMEVALUE(H7)-TIMEVALUE(G7)+IF(TIMEVALUE(H7)&lt;TIMEVALUE(G7),1,0))*24,2))</f>
      </c>
      <c r="J7">
        <f>IF(I7="","",IF(I7&gt;$N$2,"OVER","ok"))</f>
      </c>
      <c r="K7"/>
    </row>
    <row r="8">
      <c r="A8"/>
      <c r="B8"/>
      <c r="C8"/>
      <c r="D8"/>
      <c r="E8"/>
      <c r="F8"/>
      <c r="G8"/>
      <c r="H8"/>
      <c r="I8">
        <f>IF(OR(G8="",H8=""),"",ROUND((TIMEVALUE(H8)-TIMEVALUE(G8)+IF(TIMEVALUE(H8)&lt;TIMEVALUE(G8),1,0))*24,2))</f>
      </c>
      <c r="J8">
        <f>IF(I8="","",IF(I8&gt;$N$2,"OVER","ok"))</f>
      </c>
      <c r="K8"/>
    </row>
    <row r="9">
      <c r="A9"/>
      <c r="B9"/>
      <c r="C9"/>
      <c r="D9"/>
      <c r="E9"/>
      <c r="F9"/>
      <c r="G9"/>
      <c r="H9"/>
      <c r="I9">
        <f>IF(OR(G9="",H9=""),"",ROUND((TIMEVALUE(H9)-TIMEVALUE(G9)+IF(TIMEVALUE(H9)&lt;TIMEVALUE(G9),1,0))*24,2))</f>
      </c>
      <c r="J9">
        <f>IF(I9="","",IF(I9&gt;$N$2,"OVER","ok"))</f>
      </c>
      <c r="K9"/>
    </row>
    <row r="10">
      <c r="A10"/>
      <c r="B10"/>
      <c r="C10"/>
      <c r="D10"/>
      <c r="E10"/>
      <c r="F10"/>
      <c r="G10"/>
      <c r="H10"/>
      <c r="I10">
        <f>IF(OR(G10="",H10=""),"",ROUND((TIMEVALUE(H10)-TIMEVALUE(G10)+IF(TIMEVALUE(H10)&lt;TIMEVALUE(G10),1,0))*24,2))</f>
      </c>
      <c r="J10">
        <f>IF(I10="","",IF(I10&gt;$N$2,"OVER","ok"))</f>
      </c>
      <c r="K10"/>
    </row>
    <row r="11">
      <c r="A11"/>
      <c r="B11"/>
      <c r="C11"/>
      <c r="D11"/>
      <c r="E11"/>
      <c r="F11"/>
      <c r="G11"/>
      <c r="H11"/>
      <c r="I11">
        <f>IF(OR(G11="",H11=""),"",ROUND((TIMEVALUE(H11)-TIMEVALUE(G11)+IF(TIMEVALUE(H11)&lt;TIMEVALUE(G11),1,0))*24,2))</f>
      </c>
      <c r="J11">
        <f>IF(I11="","",IF(I11&gt;$N$2,"OVER","ok"))</f>
      </c>
      <c r="K11"/>
    </row>
    <row r="12">
      <c r="A12"/>
      <c r="B12"/>
      <c r="C12"/>
      <c r="D12"/>
      <c r="E12"/>
      <c r="F12"/>
      <c r="G12"/>
      <c r="H12"/>
      <c r="I12">
        <f>IF(OR(G12="",H12=""),"",ROUND((TIMEVALUE(H12)-TIMEVALUE(G12)+IF(TIMEVALUE(H12)&lt;TIMEVALUE(G12),1,0))*24,2))</f>
      </c>
      <c r="J12">
        <f>IF(I12="","",IF(I12&gt;$N$2,"OVER","ok"))</f>
      </c>
      <c r="K12"/>
    </row>
    <row r="13">
      <c r="A13"/>
      <c r="B13"/>
      <c r="C13"/>
      <c r="D13"/>
      <c r="E13"/>
      <c r="F13"/>
      <c r="G13"/>
      <c r="H13"/>
      <c r="I13">
        <f>IF(OR(G13="",H13=""),"",ROUND((TIMEVALUE(H13)-TIMEVALUE(G13)+IF(TIMEVALUE(H13)&lt;TIMEVALUE(G13),1,0))*24,2))</f>
      </c>
      <c r="J13">
        <f>IF(I13="","",IF(I13&gt;$N$2,"OVER","ok"))</f>
      </c>
      <c r="K13"/>
    </row>
    <row r="14">
      <c r="A14"/>
      <c r="B14"/>
      <c r="C14"/>
      <c r="D14"/>
      <c r="E14"/>
      <c r="F14"/>
      <c r="G14"/>
      <c r="H14"/>
      <c r="I14">
        <f>IF(OR(G14="",H14=""),"",ROUND((TIMEVALUE(H14)-TIMEVALUE(G14)+IF(TIMEVALUE(H14)&lt;TIMEVALUE(G14),1,0))*24,2))</f>
      </c>
      <c r="J14">
        <f>IF(I14="","",IF(I14&gt;$N$2,"OVER","ok"))</f>
      </c>
      <c r="K14"/>
    </row>
    <row r="15">
      <c r="A15"/>
      <c r="B15"/>
      <c r="C15"/>
      <c r="D15"/>
      <c r="E15"/>
      <c r="F15"/>
      <c r="G15"/>
      <c r="H15"/>
      <c r="I15">
        <f>IF(OR(G15="",H15=""),"",ROUND((TIMEVALUE(H15)-TIMEVALUE(G15)+IF(TIMEVALUE(H15)&lt;TIMEVALUE(G15),1,0))*24,2))</f>
      </c>
      <c r="J15">
        <f>IF(I15="","",IF(I15&gt;$N$2,"OVER","ok"))</f>
      </c>
      <c r="K15"/>
    </row>
    <row r="16">
      <c r="A16"/>
      <c r="B16"/>
      <c r="C16"/>
      <c r="D16"/>
      <c r="E16"/>
      <c r="F16"/>
      <c r="G16"/>
      <c r="H16"/>
      <c r="I16">
        <f>IF(OR(G16="",H16=""),"",ROUND((TIMEVALUE(H16)-TIMEVALUE(G16)+IF(TIMEVALUE(H16)&lt;TIMEVALUE(G16),1,0))*24,2))</f>
      </c>
      <c r="J16">
        <f>IF(I16="","",IF(I16&gt;$N$2,"OVER","ok"))</f>
      </c>
      <c r="K16"/>
    </row>
    <row r="17">
      <c r="A17"/>
      <c r="B17"/>
      <c r="C17"/>
      <c r="D17"/>
      <c r="E17"/>
      <c r="F17"/>
      <c r="G17"/>
      <c r="H17"/>
      <c r="I17">
        <f>IF(OR(G17="",H17=""),"",ROUND((TIMEVALUE(H17)-TIMEVALUE(G17)+IF(TIMEVALUE(H17)&lt;TIMEVALUE(G17),1,0))*24,2))</f>
      </c>
      <c r="J17">
        <f>IF(I17="","",IF(I17&gt;$N$2,"OVER","ok"))</f>
      </c>
      <c r="K17"/>
    </row>
    <row r="18">
      <c r="A18"/>
      <c r="B18"/>
      <c r="C18"/>
      <c r="D18"/>
      <c r="E18"/>
      <c r="F18"/>
      <c r="G18"/>
      <c r="H18"/>
      <c r="I18">
        <f>IF(OR(G18="",H18=""),"",ROUND((TIMEVALUE(H18)-TIMEVALUE(G18)+IF(TIMEVALUE(H18)&lt;TIMEVALUE(G18),1,0))*24,2))</f>
      </c>
      <c r="J18">
        <f>IF(I18="","",IF(I18&gt;$N$2,"OVER","ok"))</f>
      </c>
      <c r="K18"/>
    </row>
    <row r="19">
      <c r="A19"/>
      <c r="B19"/>
      <c r="C19"/>
      <c r="D19"/>
      <c r="E19"/>
      <c r="F19"/>
      <c r="G19"/>
      <c r="H19"/>
      <c r="I19">
        <f>IF(OR(G19="",H19=""),"",ROUND((TIMEVALUE(H19)-TIMEVALUE(G19)+IF(TIMEVALUE(H19)&lt;TIMEVALUE(G19),1,0))*24,2))</f>
      </c>
      <c r="J19">
        <f>IF(I19="","",IF(I19&gt;$N$2,"OVER","ok"))</f>
      </c>
      <c r="K19"/>
    </row>
    <row r="20">
      <c r="A20"/>
      <c r="B20"/>
      <c r="C20"/>
      <c r="D20"/>
      <c r="E20"/>
      <c r="F20"/>
      <c r="G20"/>
      <c r="H20"/>
      <c r="I20">
        <f>IF(OR(G20="",H20=""),"",ROUND((TIMEVALUE(H20)-TIMEVALUE(G20)+IF(TIMEVALUE(H20)&lt;TIMEVALUE(G20),1,0))*24,2))</f>
      </c>
      <c r="J20">
        <f>IF(I20="","",IF(I20&gt;$N$2,"OVER","ok"))</f>
      </c>
      <c r="K20"/>
    </row>
    <row r="21">
      <c r="A21"/>
      <c r="B21"/>
      <c r="C21"/>
      <c r="D21"/>
      <c r="E21"/>
      <c r="F21"/>
      <c r="G21"/>
      <c r="H21"/>
      <c r="I21">
        <f>IF(OR(G21="",H21=""),"",ROUND((TIMEVALUE(H21)-TIMEVALUE(G21)+IF(TIMEVALUE(H21)&lt;TIMEVALUE(G21),1,0))*24,2))</f>
      </c>
      <c r="J21">
        <f>IF(I21="","",IF(I21&gt;$N$2,"OVER","ok"))</f>
      </c>
      <c r="K21"/>
    </row>
    <row r="22">
      <c r="A22"/>
      <c r="B22"/>
      <c r="C22"/>
      <c r="D22"/>
      <c r="E22"/>
      <c r="F22"/>
      <c r="G22"/>
      <c r="H22"/>
      <c r="I22">
        <f>IF(OR(G22="",H22=""),"",ROUND((TIMEVALUE(H22)-TIMEVALUE(G22)+IF(TIMEVALUE(H22)&lt;TIMEVALUE(G22),1,0))*24,2))</f>
      </c>
      <c r="J22">
        <f>IF(I22="","",IF(I22&gt;$N$2,"OVER","ok"))</f>
      </c>
      <c r="K22"/>
    </row>
    <row r="23">
      <c r="A23"/>
      <c r="B23"/>
      <c r="C23"/>
      <c r="D23"/>
      <c r="E23"/>
      <c r="F23"/>
      <c r="G23"/>
      <c r="H23"/>
      <c r="I23">
        <f>IF(OR(G23="",H23=""),"",ROUND((TIMEVALUE(H23)-TIMEVALUE(G23)+IF(TIMEVALUE(H23)&lt;TIMEVALUE(G23),1,0))*24,2))</f>
      </c>
      <c r="J23">
        <f>IF(I23="","",IF(I23&gt;$N$2,"OVER","ok"))</f>
      </c>
      <c r="K23"/>
    </row>
    <row r="24">
      <c r="A24"/>
      <c r="B24"/>
      <c r="C24"/>
      <c r="D24"/>
      <c r="E24"/>
      <c r="F24"/>
      <c r="G24"/>
      <c r="H24"/>
      <c r="I24">
        <f>IF(OR(G24="",H24=""),"",ROUND((TIMEVALUE(H24)-TIMEVALUE(G24)+IF(TIMEVALUE(H24)&lt;TIMEVALUE(G24),1,0))*24,2))</f>
      </c>
      <c r="J24">
        <f>IF(I24="","",IF(I24&gt;$N$2,"OVER","ok"))</f>
      </c>
      <c r="K24"/>
    </row>
    <row r="25">
      <c r="A25"/>
      <c r="B25"/>
      <c r="C25"/>
      <c r="D25"/>
      <c r="E25"/>
      <c r="F25"/>
      <c r="G25"/>
      <c r="H25"/>
      <c r="I25">
        <f>IF(OR(G25="",H25=""),"",ROUND((TIMEVALUE(H25)-TIMEVALUE(G25)+IF(TIMEVALUE(H25)&lt;TIMEVALUE(G25),1,0))*24,2))</f>
      </c>
      <c r="J25">
        <f>IF(I25="","",IF(I25&gt;$N$2,"OVER","ok"))</f>
      </c>
      <c r="K25"/>
    </row>
    <row r="26">
      <c r="A26"/>
      <c r="B26"/>
      <c r="C26"/>
      <c r="D26"/>
      <c r="E26"/>
      <c r="F26"/>
      <c r="G26"/>
      <c r="H26"/>
      <c r="I26">
        <f>IF(OR(G26="",H26=""),"",ROUND((TIMEVALUE(H26)-TIMEVALUE(G26)+IF(TIMEVALUE(H26)&lt;TIMEVALUE(G26),1,0))*24,2))</f>
      </c>
      <c r="J26">
        <f>IF(I26="","",IF(I26&gt;$N$2,"OVER","ok"))</f>
      </c>
      <c r="K26"/>
    </row>
    <row r="27">
      <c r="A27"/>
      <c r="B27"/>
      <c r="C27"/>
      <c r="D27"/>
      <c r="E27"/>
      <c r="F27"/>
      <c r="G27"/>
      <c r="H27"/>
      <c r="I27">
        <f>IF(OR(G27="",H27=""),"",ROUND((TIMEVALUE(H27)-TIMEVALUE(G27)+IF(TIMEVALUE(H27)&lt;TIMEVALUE(G27),1,0))*24,2))</f>
      </c>
      <c r="J27">
        <f>IF(I27="","",IF(I27&gt;$N$2,"OVER","ok"))</f>
      </c>
      <c r="K27"/>
    </row>
    <row r="28">
      <c r="A28"/>
      <c r="B28"/>
      <c r="C28"/>
      <c r="D28"/>
      <c r="E28"/>
      <c r="F28"/>
      <c r="G28"/>
      <c r="H28"/>
      <c r="I28">
        <f>IF(OR(G28="",H28=""),"",ROUND((TIMEVALUE(H28)-TIMEVALUE(G28)+IF(TIMEVALUE(H28)&lt;TIMEVALUE(G28),1,0))*24,2))</f>
      </c>
      <c r="J28">
        <f>IF(I28="","",IF(I28&gt;$N$2,"OVER","ok"))</f>
      </c>
      <c r="K28"/>
    </row>
    <row r="29">
      <c r="A29"/>
      <c r="B29"/>
      <c r="C29"/>
      <c r="D29"/>
      <c r="E29"/>
      <c r="F29"/>
      <c r="G29"/>
      <c r="H29"/>
      <c r="I29">
        <f>IF(OR(G29="",H29=""),"",ROUND((TIMEVALUE(H29)-TIMEVALUE(G29)+IF(TIMEVALUE(H29)&lt;TIMEVALUE(G29),1,0))*24,2))</f>
      </c>
      <c r="J29">
        <f>IF(I29="","",IF(I29&gt;$N$2,"OVER","ok"))</f>
      </c>
      <c r="K29"/>
    </row>
    <row r="30">
      <c r="A30"/>
      <c r="B30"/>
      <c r="C30"/>
      <c r="D30"/>
      <c r="E30"/>
      <c r="F30"/>
      <c r="G30"/>
      <c r="H30"/>
      <c r="I30">
        <f>IF(OR(G30="",H30=""),"",ROUND((TIMEVALUE(H30)-TIMEVALUE(G30)+IF(TIMEVALUE(H30)&lt;TIMEVALUE(G30),1,0))*24,2))</f>
      </c>
      <c r="J30">
        <f>IF(I30="","",IF(I30&gt;$N$2,"OVER","ok"))</f>
      </c>
      <c r="K30"/>
    </row>
    <row r="31">
      <c r="A31"/>
      <c r="B31"/>
      <c r="C31"/>
      <c r="D31"/>
      <c r="E31"/>
      <c r="F31"/>
      <c r="G31"/>
      <c r="H31"/>
      <c r="I31">
        <f>IF(OR(G31="",H31=""),"",ROUND((TIMEVALUE(H31)-TIMEVALUE(G31)+IF(TIMEVALUE(H31)&lt;TIMEVALUE(G31),1,0))*24,2))</f>
      </c>
      <c r="J31">
        <f>IF(I31="","",IF(I31&gt;$N$2,"OVER","ok"))</f>
      </c>
      <c r="K31"/>
    </row>
    <row r="32">
      <c r="A32"/>
      <c r="B32"/>
      <c r="C32"/>
      <c r="D32"/>
      <c r="E32"/>
      <c r="F32"/>
      <c r="G32"/>
      <c r="H32"/>
      <c r="I32">
        <f>IF(OR(G32="",H32=""),"",ROUND((TIMEVALUE(H32)-TIMEVALUE(G32)+IF(TIMEVALUE(H32)&lt;TIMEVALUE(G32),1,0))*24,2))</f>
      </c>
      <c r="J32">
        <f>IF(I32="","",IF(I32&gt;$N$2,"OVER","ok"))</f>
      </c>
      <c r="K32"/>
    </row>
    <row r="33">
      <c r="A33"/>
      <c r="B33"/>
      <c r="C33"/>
      <c r="D33"/>
      <c r="E33"/>
      <c r="F33"/>
      <c r="G33"/>
      <c r="H33"/>
      <c r="I33">
        <f>IF(OR(G33="",H33=""),"",ROUND((TIMEVALUE(H33)-TIMEVALUE(G33)+IF(TIMEVALUE(H33)&lt;TIMEVALUE(G33),1,0))*24,2))</f>
      </c>
      <c r="J33">
        <f>IF(I33="","",IF(I33&gt;$N$2,"OVER","ok"))</f>
      </c>
      <c r="K33"/>
    </row>
    <row r="34">
      <c r="A34"/>
      <c r="B34"/>
      <c r="C34"/>
      <c r="D34"/>
      <c r="E34"/>
      <c r="F34"/>
      <c r="G34"/>
      <c r="H34"/>
      <c r="I34">
        <f>IF(OR(G34="",H34=""),"",ROUND((TIMEVALUE(H34)-TIMEVALUE(G34)+IF(TIMEVALUE(H34)&lt;TIMEVALUE(G34),1,0))*24,2))</f>
      </c>
      <c r="J34">
        <f>IF(I34="","",IF(I34&gt;$N$2,"OVER","ok"))</f>
      </c>
      <c r="K34"/>
    </row>
    <row r="35">
      <c r="A35"/>
      <c r="B35"/>
      <c r="C35"/>
      <c r="D35"/>
      <c r="E35"/>
      <c r="F35"/>
      <c r="G35"/>
      <c r="H35"/>
      <c r="I35">
        <f>IF(OR(G35="",H35=""),"",ROUND((TIMEVALUE(H35)-TIMEVALUE(G35)+IF(TIMEVALUE(H35)&lt;TIMEVALUE(G35),1,0))*24,2))</f>
      </c>
      <c r="J35">
        <f>IF(I35="","",IF(I35&gt;$N$2,"OVER","ok"))</f>
      </c>
      <c r="K35"/>
    </row>
    <row r="36">
      <c r="A36"/>
      <c r="B36"/>
      <c r="C36"/>
      <c r="D36"/>
      <c r="E36"/>
      <c r="F36"/>
      <c r="G36"/>
      <c r="H36"/>
      <c r="I36">
        <f>IF(OR(G36="",H36=""),"",ROUND((TIMEVALUE(H36)-TIMEVALUE(G36)+IF(TIMEVALUE(H36)&lt;TIMEVALUE(G36),1,0))*24,2))</f>
      </c>
      <c r="J36">
        <f>IF(I36="","",IF(I36&gt;$N$2,"OVER","ok"))</f>
      </c>
      <c r="K36"/>
    </row>
    <row r="37">
      <c r="A37"/>
      <c r="B37"/>
      <c r="C37"/>
      <c r="D37"/>
      <c r="E37"/>
      <c r="F37"/>
      <c r="G37"/>
      <c r="H37"/>
      <c r="I37">
        <f>IF(OR(G37="",H37=""),"",ROUND((TIMEVALUE(H37)-TIMEVALUE(G37)+IF(TIMEVALUE(H37)&lt;TIMEVALUE(G37),1,0))*24,2))</f>
      </c>
      <c r="J37">
        <f>IF(I37="","",IF(I37&gt;$N$2,"OVER","ok"))</f>
      </c>
      <c r="K37"/>
    </row>
    <row r="38">
      <c r="A38"/>
      <c r="B38"/>
      <c r="C38"/>
      <c r="D38"/>
      <c r="E38"/>
      <c r="F38"/>
      <c r="G38"/>
      <c r="H38"/>
      <c r="I38">
        <f>IF(OR(G38="",H38=""),"",ROUND((TIMEVALUE(H38)-TIMEVALUE(G38)+IF(TIMEVALUE(H38)&lt;TIMEVALUE(G38),1,0))*24,2))</f>
      </c>
      <c r="J38">
        <f>IF(I38="","",IF(I38&gt;$N$2,"OVER","ok"))</f>
      </c>
      <c r="K38"/>
    </row>
    <row r="39">
      <c r="A39"/>
      <c r="B39"/>
      <c r="C39"/>
      <c r="D39"/>
      <c r="E39"/>
      <c r="F39"/>
      <c r="G39"/>
      <c r="H39"/>
      <c r="I39">
        <f>IF(OR(G39="",H39=""),"",ROUND((TIMEVALUE(H39)-TIMEVALUE(G39)+IF(TIMEVALUE(H39)&lt;TIMEVALUE(G39),1,0))*24,2))</f>
      </c>
      <c r="J39">
        <f>IF(I39="","",IF(I39&gt;$N$2,"OVER","ok"))</f>
      </c>
      <c r="K39"/>
    </row>
    <row r="40">
      <c r="A40"/>
      <c r="B40"/>
      <c r="C40"/>
      <c r="D40"/>
      <c r="E40"/>
      <c r="F40"/>
      <c r="G40"/>
      <c r="H40"/>
      <c r="I40">
        <f>IF(OR(G40="",H40=""),"",ROUND((TIMEVALUE(H40)-TIMEVALUE(G40)+IF(TIMEVALUE(H40)&lt;TIMEVALUE(G40),1,0))*24,2))</f>
      </c>
      <c r="J40">
        <f>IF(I40="","",IF(I40&gt;$N$2,"OVER","ok"))</f>
      </c>
      <c r="K40"/>
    </row>
    <row r="41">
      <c r="A41"/>
      <c r="B41"/>
      <c r="C41"/>
      <c r="D41"/>
      <c r="E41"/>
      <c r="F41"/>
      <c r="G41"/>
      <c r="H41"/>
      <c r="I41">
        <f>IF(OR(G41="",H41=""),"",ROUND((TIMEVALUE(H41)-TIMEVALUE(G41)+IF(TIMEVALUE(H41)&lt;TIMEVALUE(G41),1,0))*24,2))</f>
      </c>
      <c r="J41">
        <f>IF(I41="","",IF(I41&gt;$N$2,"OVER","ok"))</f>
      </c>
      <c r="K41"/>
    </row>
    <row r="42">
      <c r="A42"/>
      <c r="B42"/>
      <c r="C42"/>
      <c r="D42"/>
      <c r="E42"/>
      <c r="F42"/>
      <c r="G42"/>
      <c r="H42"/>
      <c r="I42">
        <f>IF(OR(G42="",H42=""),"",ROUND((TIMEVALUE(H42)-TIMEVALUE(G42)+IF(TIMEVALUE(H42)&lt;TIMEVALUE(G42),1,0))*24,2))</f>
      </c>
      <c r="J42">
        <f>IF(I42="","",IF(I42&gt;$N$2,"OVER","ok"))</f>
      </c>
      <c r="K42"/>
    </row>
    <row r="43">
      <c r="A43"/>
      <c r="B43"/>
      <c r="C43"/>
      <c r="D43"/>
      <c r="E43"/>
      <c r="F43"/>
      <c r="G43"/>
      <c r="H43"/>
      <c r="I43">
        <f>IF(OR(G43="",H43=""),"",ROUND((TIMEVALUE(H43)-TIMEVALUE(G43)+IF(TIMEVALUE(H43)&lt;TIMEVALUE(G43),1,0))*24,2))</f>
      </c>
      <c r="J43">
        <f>IF(I43="","",IF(I43&gt;$N$2,"OVER","ok"))</f>
      </c>
      <c r="K43"/>
    </row>
    <row r="44">
      <c r="A44"/>
      <c r="B44"/>
      <c r="C44"/>
      <c r="D44"/>
      <c r="E44"/>
      <c r="F44"/>
      <c r="G44"/>
      <c r="H44"/>
      <c r="I44">
        <f>IF(OR(G44="",H44=""),"",ROUND((TIMEVALUE(H44)-TIMEVALUE(G44)+IF(TIMEVALUE(H44)&lt;TIMEVALUE(G44),1,0))*24,2))</f>
      </c>
      <c r="J44">
        <f>IF(I44="","",IF(I44&gt;$N$2,"OVER","ok"))</f>
      </c>
      <c r="K44"/>
    </row>
    <row r="45">
      <c r="A45"/>
      <c r="B45"/>
      <c r="C45"/>
      <c r="D45"/>
      <c r="E45"/>
      <c r="F45"/>
      <c r="G45"/>
      <c r="H45"/>
      <c r="I45">
        <f>IF(OR(G45="",H45=""),"",ROUND((TIMEVALUE(H45)-TIMEVALUE(G45)+IF(TIMEVALUE(H45)&lt;TIMEVALUE(G45),1,0))*24,2))</f>
      </c>
      <c r="J45">
        <f>IF(I45="","",IF(I45&gt;$N$2,"OVER","ok"))</f>
      </c>
      <c r="K45"/>
    </row>
    <row r="46">
      <c r="A46"/>
      <c r="B46"/>
      <c r="C46"/>
      <c r="D46"/>
      <c r="E46"/>
      <c r="F46"/>
      <c r="G46"/>
      <c r="H46"/>
      <c r="I46">
        <f>IF(OR(G46="",H46=""),"",ROUND((TIMEVALUE(H46)-TIMEVALUE(G46)+IF(TIMEVALUE(H46)&lt;TIMEVALUE(G46),1,0))*24,2))</f>
      </c>
      <c r="J46">
        <f>IF(I46="","",IF(I46&gt;$N$2,"OVER","ok"))</f>
      </c>
      <c r="K46"/>
    </row>
    <row r="47">
      <c r="A47"/>
      <c r="B47"/>
      <c r="C47"/>
      <c r="D47"/>
      <c r="E47"/>
      <c r="F47"/>
      <c r="G47"/>
      <c r="H47"/>
      <c r="I47">
        <f>IF(OR(G47="",H47=""),"",ROUND((TIMEVALUE(H47)-TIMEVALUE(G47)+IF(TIMEVALUE(H47)&lt;TIMEVALUE(G47),1,0))*24,2))</f>
      </c>
      <c r="J47">
        <f>IF(I47="","",IF(I47&gt;$N$2,"OVER","ok"))</f>
      </c>
      <c r="K47"/>
    </row>
    <row r="48">
      <c r="A48"/>
      <c r="B48"/>
      <c r="C48"/>
      <c r="D48"/>
      <c r="E48"/>
      <c r="F48"/>
      <c r="G48"/>
      <c r="H48"/>
      <c r="I48">
        <f>IF(OR(G48="",H48=""),"",ROUND((TIMEVALUE(H48)-TIMEVALUE(G48)+IF(TIMEVALUE(H48)&lt;TIMEVALUE(G48),1,0))*24,2))</f>
      </c>
      <c r="J48">
        <f>IF(I48="","",IF(I48&gt;$N$2,"OVER","ok"))</f>
      </c>
      <c r="K48"/>
    </row>
    <row r="49">
      <c r="A49"/>
      <c r="B49"/>
      <c r="C49"/>
      <c r="D49"/>
      <c r="E49"/>
      <c r="F49"/>
      <c r="G49"/>
      <c r="H49"/>
      <c r="I49">
        <f>IF(OR(G49="",H49=""),"",ROUND((TIMEVALUE(H49)-TIMEVALUE(G49)+IF(TIMEVALUE(H49)&lt;TIMEVALUE(G49),1,0))*24,2))</f>
      </c>
      <c r="J49">
        <f>IF(I49="","",IF(I49&gt;$N$2,"OVER","ok"))</f>
      </c>
      <c r="K49"/>
    </row>
    <row r="50">
      <c r="A50"/>
      <c r="B50"/>
      <c r="C50"/>
      <c r="D50"/>
      <c r="E50"/>
      <c r="F50"/>
      <c r="G50"/>
      <c r="H50"/>
      <c r="I50">
        <f>IF(OR(G50="",H50=""),"",ROUND((TIMEVALUE(H50)-TIMEVALUE(G50)+IF(TIMEVALUE(H50)&lt;TIMEVALUE(G50),1,0))*24,2))</f>
      </c>
      <c r="J50">
        <f>IF(I50="","",IF(I50&gt;$N$2,"OVER","ok"))</f>
      </c>
      <c r="K50"/>
    </row>
    <row r="51">
      <c r="A51"/>
      <c r="B51"/>
      <c r="C51"/>
      <c r="D51"/>
      <c r="E51"/>
      <c r="F51"/>
      <c r="G51"/>
      <c r="H51"/>
      <c r="I51">
        <f>IF(OR(G51="",H51=""),"",ROUND((TIMEVALUE(H51)-TIMEVALUE(G51)+IF(TIMEVALUE(H51)&lt;TIMEVALUE(G51),1,0))*24,2))</f>
      </c>
      <c r="J51">
        <f>IF(I51="","",IF(I51&gt;$N$2,"OVER","ok"))</f>
      </c>
      <c r="K51"/>
    </row>
    <row r="52">
      <c r="A52"/>
      <c r="B52"/>
      <c r="C52"/>
      <c r="D52"/>
      <c r="E52"/>
      <c r="F52"/>
      <c r="G52"/>
      <c r="H52"/>
      <c r="I52">
        <f>IF(OR(G52="",H52=""),"",ROUND((TIMEVALUE(H52)-TIMEVALUE(G52)+IF(TIMEVALUE(H52)&lt;TIMEVALUE(G52),1,0))*24,2))</f>
      </c>
      <c r="J52">
        <f>IF(I52="","",IF(I52&gt;$N$2,"OVER","ok"))</f>
      </c>
      <c r="K52"/>
    </row>
    <row r="53">
      <c r="A53"/>
      <c r="B53"/>
      <c r="C53"/>
      <c r="D53"/>
      <c r="E53"/>
      <c r="F53"/>
      <c r="G53"/>
      <c r="H53"/>
      <c r="I53">
        <f>IF(OR(G53="",H53=""),"",ROUND((TIMEVALUE(H53)-TIMEVALUE(G53)+IF(TIMEVALUE(H53)&lt;TIMEVALUE(G53),1,0))*24,2))</f>
      </c>
      <c r="J53">
        <f>IF(I53="","",IF(I53&gt;$N$2,"OVER","ok"))</f>
      </c>
      <c r="K53"/>
    </row>
    <row r="54">
      <c r="A54"/>
      <c r="B54"/>
      <c r="C54"/>
      <c r="D54"/>
      <c r="E54"/>
      <c r="F54"/>
      <c r="G54"/>
      <c r="H54"/>
      <c r="I54">
        <f>IF(OR(G54="",H54=""),"",ROUND((TIMEVALUE(H54)-TIMEVALUE(G54)+IF(TIMEVALUE(H54)&lt;TIMEVALUE(G54),1,0))*24,2))</f>
      </c>
      <c r="J54">
        <f>IF(I54="","",IF(I54&gt;$N$2,"OVER","ok"))</f>
      </c>
      <c r="K54"/>
    </row>
    <row r="55">
      <c r="A55"/>
      <c r="B55"/>
      <c r="C55"/>
      <c r="D55"/>
      <c r="E55"/>
      <c r="F55"/>
      <c r="G55"/>
      <c r="H55"/>
      <c r="I55">
        <f>IF(OR(G55="",H55=""),"",ROUND((TIMEVALUE(H55)-TIMEVALUE(G55)+IF(TIMEVALUE(H55)&lt;TIMEVALUE(G55),1,0))*24,2))</f>
      </c>
      <c r="J55">
        <f>IF(I55="","",IF(I55&gt;$N$2,"OVER","ok"))</f>
      </c>
      <c r="K55"/>
    </row>
    <row r="56">
      <c r="A56"/>
      <c r="B56"/>
      <c r="C56"/>
      <c r="D56"/>
      <c r="E56"/>
      <c r="F56"/>
      <c r="G56"/>
      <c r="H56"/>
      <c r="I56">
        <f>IF(OR(G56="",H56=""),"",ROUND((TIMEVALUE(H56)-TIMEVALUE(G56)+IF(TIMEVALUE(H56)&lt;TIMEVALUE(G56),1,0))*24,2))</f>
      </c>
      <c r="J56">
        <f>IF(I56="","",IF(I56&gt;$N$2,"OVER","ok"))</f>
      </c>
      <c r="K56"/>
    </row>
    <row r="57">
      <c r="A57"/>
      <c r="B57"/>
      <c r="C57"/>
      <c r="D57"/>
      <c r="E57"/>
      <c r="F57"/>
      <c r="G57"/>
      <c r="H57"/>
      <c r="I57">
        <f>IF(OR(G57="",H57=""),"",ROUND((TIMEVALUE(H57)-TIMEVALUE(G57)+IF(TIMEVALUE(H57)&lt;TIMEVALUE(G57),1,0))*24,2))</f>
      </c>
      <c r="J57">
        <f>IF(I57="","",IF(I57&gt;$N$2,"OVER","ok"))</f>
      </c>
      <c r="K57"/>
    </row>
    <row r="58">
      <c r="A58"/>
      <c r="B58"/>
      <c r="C58"/>
      <c r="D58"/>
      <c r="E58"/>
      <c r="F58"/>
      <c r="G58"/>
      <c r="H58"/>
      <c r="I58">
        <f>IF(OR(G58="",H58=""),"",ROUND((TIMEVALUE(H58)-TIMEVALUE(G58)+IF(TIMEVALUE(H58)&lt;TIMEVALUE(G58),1,0))*24,2))</f>
      </c>
      <c r="J58">
        <f>IF(I58="","",IF(I58&gt;$N$2,"OVER","ok"))</f>
      </c>
      <c r="K58"/>
    </row>
    <row r="59">
      <c r="A59"/>
      <c r="B59"/>
      <c r="C59"/>
      <c r="D59"/>
      <c r="E59"/>
      <c r="F59"/>
      <c r="G59"/>
      <c r="H59"/>
      <c r="I59">
        <f>IF(OR(G59="",H59=""),"",ROUND((TIMEVALUE(H59)-TIMEVALUE(G59)+IF(TIMEVALUE(H59)&lt;TIMEVALUE(G59),1,0))*24,2))</f>
      </c>
      <c r="J59">
        <f>IF(I59="","",IF(I59&gt;$N$2,"OVER","ok"))</f>
      </c>
      <c r="K59"/>
    </row>
    <row r="60">
      <c r="A60"/>
      <c r="B60"/>
      <c r="C60"/>
      <c r="D60"/>
      <c r="E60"/>
      <c r="F60"/>
      <c r="G60"/>
      <c r="H60"/>
      <c r="I60">
        <f>IF(OR(G60="",H60=""),"",ROUND((TIMEVALUE(H60)-TIMEVALUE(G60)+IF(TIMEVALUE(H60)&lt;TIMEVALUE(G60),1,0))*24,2))</f>
      </c>
      <c r="J60">
        <f>IF(I60="","",IF(I60&gt;$N$2,"OVER","ok"))</f>
      </c>
      <c r="K60"/>
    </row>
    <row r="61">
      <c r="A61"/>
      <c r="B61"/>
      <c r="C61"/>
      <c r="D61"/>
      <c r="E61"/>
      <c r="F61"/>
      <c r="G61"/>
      <c r="H61"/>
      <c r="I61">
        <f>IF(OR(G61="",H61=""),"",ROUND((TIMEVALUE(H61)-TIMEVALUE(G61)+IF(TIMEVALUE(H61)&lt;TIMEVALUE(G61),1,0))*24,2))</f>
      </c>
      <c r="J61">
        <f>IF(I61="","",IF(I61&gt;$N$2,"OVER","ok"))</f>
      </c>
      <c r="K61"/>
    </row>
    <row r="62">
      <c r="A62"/>
      <c r="B62"/>
      <c r="C62"/>
      <c r="D62"/>
      <c r="E62"/>
      <c r="F62"/>
      <c r="G62"/>
      <c r="H62"/>
      <c r="I62">
        <f>IF(OR(G62="",H62=""),"",ROUND((TIMEVALUE(H62)-TIMEVALUE(G62)+IF(TIMEVALUE(H62)&lt;TIMEVALUE(G62),1,0))*24,2))</f>
      </c>
      <c r="J62">
        <f>IF(I62="","",IF(I62&gt;$N$2,"OVER","ok"))</f>
      </c>
      <c r="K62"/>
    </row>
    <row r="63">
      <c r="A63"/>
      <c r="B63"/>
      <c r="C63"/>
      <c r="D63"/>
      <c r="E63"/>
      <c r="F63"/>
      <c r="G63"/>
      <c r="H63"/>
      <c r="I63">
        <f>IF(OR(G63="",H63=""),"",ROUND((TIMEVALUE(H63)-TIMEVALUE(G63)+IF(TIMEVALUE(H63)&lt;TIMEVALUE(G63),1,0))*24,2))</f>
      </c>
      <c r="J63">
        <f>IF(I63="","",IF(I63&gt;$N$2,"OVER","ok"))</f>
      </c>
      <c r="K63"/>
    </row>
    <row r="64">
      <c r="A64"/>
      <c r="B64"/>
      <c r="C64"/>
      <c r="D64"/>
      <c r="E64"/>
      <c r="F64"/>
      <c r="G64"/>
      <c r="H64"/>
      <c r="I64">
        <f>IF(OR(G64="",H64=""),"",ROUND((TIMEVALUE(H64)-TIMEVALUE(G64)+IF(TIMEVALUE(H64)&lt;TIMEVALUE(G64),1,0))*24,2))</f>
      </c>
      <c r="J64">
        <f>IF(I64="","",IF(I64&gt;$N$2,"OVER","ok"))</f>
      </c>
      <c r="K64"/>
    </row>
    <row r="65">
      <c r="A65"/>
      <c r="B65"/>
      <c r="C65"/>
      <c r="D65"/>
      <c r="E65"/>
      <c r="F65"/>
      <c r="G65"/>
      <c r="H65"/>
      <c r="I65">
        <f>IF(OR(G65="",H65=""),"",ROUND((TIMEVALUE(H65)-TIMEVALUE(G65)+IF(TIMEVALUE(H65)&lt;TIMEVALUE(G65),1,0))*24,2))</f>
      </c>
      <c r="J65">
        <f>IF(I65="","",IF(I65&gt;$N$2,"OVER","ok"))</f>
      </c>
      <c r="K65"/>
    </row>
    <row r="66">
      <c r="A66"/>
      <c r="B66"/>
      <c r="C66"/>
      <c r="D66"/>
      <c r="E66"/>
      <c r="F66"/>
      <c r="G66"/>
      <c r="H66"/>
      <c r="I66">
        <f>IF(OR(G66="",H66=""),"",ROUND((TIMEVALUE(H66)-TIMEVALUE(G66)+IF(TIMEVALUE(H66)&lt;TIMEVALUE(G66),1,0))*24,2))</f>
      </c>
      <c r="J66">
        <f>IF(I66="","",IF(I66&gt;$N$2,"OVER","ok"))</f>
      </c>
      <c r="K66"/>
    </row>
    <row r="67">
      <c r="A67"/>
      <c r="B67"/>
      <c r="C67"/>
      <c r="D67"/>
      <c r="E67"/>
      <c r="F67"/>
      <c r="G67"/>
      <c r="H67"/>
      <c r="I67">
        <f>IF(OR(G67="",H67=""),"",ROUND((TIMEVALUE(H67)-TIMEVALUE(G67)+IF(TIMEVALUE(H67)&lt;TIMEVALUE(G67),1,0))*24,2))</f>
      </c>
      <c r="J67">
        <f>IF(I67="","",IF(I67&gt;$N$2,"OVER","ok"))</f>
      </c>
      <c r="K67"/>
    </row>
    <row r="68">
      <c r="A68"/>
      <c r="B68"/>
      <c r="C68"/>
      <c r="D68"/>
      <c r="E68"/>
      <c r="F68"/>
      <c r="G68"/>
      <c r="H68"/>
      <c r="I68">
        <f>IF(OR(G68="",H68=""),"",ROUND((TIMEVALUE(H68)-TIMEVALUE(G68)+IF(TIMEVALUE(H68)&lt;TIMEVALUE(G68),1,0))*24,2))</f>
      </c>
      <c r="J68">
        <f>IF(I68="","",IF(I68&gt;$N$2,"OVER","ok"))</f>
      </c>
      <c r="K68"/>
    </row>
    <row r="69">
      <c r="A69"/>
      <c r="B69"/>
      <c r="C69"/>
      <c r="D69"/>
      <c r="E69"/>
      <c r="F69"/>
      <c r="G69"/>
      <c r="H69"/>
      <c r="I69">
        <f>IF(OR(G69="",H69=""),"",ROUND((TIMEVALUE(H69)-TIMEVALUE(G69)+IF(TIMEVALUE(H69)&lt;TIMEVALUE(G69),1,0))*24,2))</f>
      </c>
      <c r="J69">
        <f>IF(I69="","",IF(I69&gt;$N$2,"OVER","ok"))</f>
      </c>
      <c r="K69"/>
    </row>
    <row r="70">
      <c r="A70"/>
      <c r="B70"/>
      <c r="C70"/>
      <c r="D70"/>
      <c r="E70"/>
      <c r="F70"/>
      <c r="G70"/>
      <c r="H70"/>
      <c r="I70">
        <f>IF(OR(G70="",H70=""),"",ROUND((TIMEVALUE(H70)-TIMEVALUE(G70)+IF(TIMEVALUE(H70)&lt;TIMEVALUE(G70),1,0))*24,2))</f>
      </c>
      <c r="J70">
        <f>IF(I70="","",IF(I70&gt;$N$2,"OVER","ok"))</f>
      </c>
      <c r="K70"/>
    </row>
    <row r="71">
      <c r="A71"/>
      <c r="B71"/>
      <c r="C71"/>
      <c r="D71"/>
      <c r="E71"/>
      <c r="F71"/>
      <c r="G71"/>
      <c r="H71"/>
      <c r="I71">
        <f>IF(OR(G71="",H71=""),"",ROUND((TIMEVALUE(H71)-TIMEVALUE(G71)+IF(TIMEVALUE(H71)&lt;TIMEVALUE(G71),1,0))*24,2))</f>
      </c>
      <c r="J71">
        <f>IF(I71="","",IF(I71&gt;$N$2,"OVER","ok"))</f>
      </c>
      <c r="K71"/>
    </row>
    <row r="72">
      <c r="A72"/>
      <c r="B72"/>
      <c r="C72"/>
      <c r="D72"/>
      <c r="E72"/>
      <c r="F72"/>
      <c r="G72"/>
      <c r="H72"/>
      <c r="I72">
        <f>IF(OR(G72="",H72=""),"",ROUND((TIMEVALUE(H72)-TIMEVALUE(G72)+IF(TIMEVALUE(H72)&lt;TIMEVALUE(G72),1,0))*24,2))</f>
      </c>
      <c r="J72">
        <f>IF(I72="","",IF(I72&gt;$N$2,"OVER","ok"))</f>
      </c>
      <c r="K72"/>
    </row>
    <row r="73">
      <c r="A73"/>
      <c r="B73"/>
      <c r="C73"/>
      <c r="D73"/>
      <c r="E73"/>
      <c r="F73"/>
      <c r="G73"/>
      <c r="H73"/>
      <c r="I73">
        <f>IF(OR(G73="",H73=""),"",ROUND((TIMEVALUE(H73)-TIMEVALUE(G73)+IF(TIMEVALUE(H73)&lt;TIMEVALUE(G73),1,0))*24,2))</f>
      </c>
      <c r="J73">
        <f>IF(I73="","",IF(I73&gt;$N$2,"OVER","ok"))</f>
      </c>
      <c r="K73"/>
    </row>
    <row r="74">
      <c r="A74"/>
      <c r="B74"/>
      <c r="C74"/>
      <c r="D74"/>
      <c r="E74"/>
      <c r="F74"/>
      <c r="G74"/>
      <c r="H74"/>
      <c r="I74">
        <f>IF(OR(G74="",H74=""),"",ROUND((TIMEVALUE(H74)-TIMEVALUE(G74)+IF(TIMEVALUE(H74)&lt;TIMEVALUE(G74),1,0))*24,2))</f>
      </c>
      <c r="J74">
        <f>IF(I74="","",IF(I74&gt;$N$2,"OVER","ok"))</f>
      </c>
      <c r="K74"/>
    </row>
    <row r="75">
      <c r="A75"/>
      <c r="B75"/>
      <c r="C75"/>
      <c r="D75"/>
      <c r="E75"/>
      <c r="F75"/>
      <c r="G75"/>
      <c r="H75"/>
      <c r="I75">
        <f>IF(OR(G75="",H75=""),"",ROUND((TIMEVALUE(H75)-TIMEVALUE(G75)+IF(TIMEVALUE(H75)&lt;TIMEVALUE(G75),1,0))*24,2))</f>
      </c>
      <c r="J75">
        <f>IF(I75="","",IF(I75&gt;$N$2,"OVER","ok"))</f>
      </c>
      <c r="K75"/>
    </row>
    <row r="76">
      <c r="A76"/>
      <c r="B76"/>
      <c r="C76"/>
      <c r="D76"/>
      <c r="E76"/>
      <c r="F76"/>
      <c r="G76"/>
      <c r="H76"/>
      <c r="I76">
        <f>IF(OR(G76="",H76=""),"",ROUND((TIMEVALUE(H76)-TIMEVALUE(G76)+IF(TIMEVALUE(H76)&lt;TIMEVALUE(G76),1,0))*24,2))</f>
      </c>
      <c r="J76">
        <f>IF(I76="","",IF(I76&gt;$N$2,"OVER","ok"))</f>
      </c>
      <c r="K76"/>
    </row>
    <row r="77">
      <c r="A77"/>
      <c r="B77"/>
      <c r="C77"/>
      <c r="D77"/>
      <c r="E77"/>
      <c r="F77"/>
      <c r="G77"/>
      <c r="H77"/>
      <c r="I77">
        <f>IF(OR(G77="",H77=""),"",ROUND((TIMEVALUE(H77)-TIMEVALUE(G77)+IF(TIMEVALUE(H77)&lt;TIMEVALUE(G77),1,0))*24,2))</f>
      </c>
      <c r="J77">
        <f>IF(I77="","",IF(I77&gt;$N$2,"OVER","ok"))</f>
      </c>
      <c r="K77"/>
    </row>
    <row r="78">
      <c r="A78"/>
      <c r="B78"/>
      <c r="C78"/>
      <c r="D78"/>
      <c r="E78"/>
      <c r="F78"/>
      <c r="G78"/>
      <c r="H78"/>
      <c r="I78">
        <f>IF(OR(G78="",H78=""),"",ROUND((TIMEVALUE(H78)-TIMEVALUE(G78)+IF(TIMEVALUE(H78)&lt;TIMEVALUE(G78),1,0))*24,2))</f>
      </c>
      <c r="J78">
        <f>IF(I78="","",IF(I78&gt;$N$2,"OVER","ok"))</f>
      </c>
      <c r="K78"/>
    </row>
    <row r="79">
      <c r="A79"/>
      <c r="B79"/>
      <c r="C79"/>
      <c r="D79"/>
      <c r="E79"/>
      <c r="F79"/>
      <c r="G79"/>
      <c r="H79"/>
      <c r="I79">
        <f>IF(OR(G79="",H79=""),"",ROUND((TIMEVALUE(H79)-TIMEVALUE(G79)+IF(TIMEVALUE(H79)&lt;TIMEVALUE(G79),1,0))*24,2))</f>
      </c>
      <c r="J79">
        <f>IF(I79="","",IF(I79&gt;$N$2,"OVER","ok"))</f>
      </c>
      <c r="K79"/>
    </row>
    <row r="80">
      <c r="A80"/>
      <c r="B80"/>
      <c r="C80"/>
      <c r="D80"/>
      <c r="E80"/>
      <c r="F80"/>
      <c r="G80"/>
      <c r="H80"/>
      <c r="I80">
        <f>IF(OR(G80="",H80=""),"",ROUND((TIMEVALUE(H80)-TIMEVALUE(G80)+IF(TIMEVALUE(H80)&lt;TIMEVALUE(G80),1,0))*24,2))</f>
      </c>
      <c r="J80">
        <f>IF(I80="","",IF(I80&gt;$N$2,"OVER","ok"))</f>
      </c>
      <c r="K80"/>
    </row>
    <row r="81">
      <c r="A81"/>
      <c r="B81"/>
      <c r="C81"/>
      <c r="D81"/>
      <c r="E81"/>
      <c r="F81"/>
      <c r="G81"/>
      <c r="H81"/>
      <c r="I81">
        <f>IF(OR(G81="",H81=""),"",ROUND((TIMEVALUE(H81)-TIMEVALUE(G81)+IF(TIMEVALUE(H81)&lt;TIMEVALUE(G81),1,0))*24,2))</f>
      </c>
      <c r="J81">
        <f>IF(I81="","",IF(I81&gt;$N$2,"OVER","ok"))</f>
      </c>
      <c r="K81"/>
    </row>
    <row r="82">
      <c r="A82"/>
      <c r="B82"/>
      <c r="C82"/>
      <c r="D82"/>
      <c r="E82"/>
      <c r="F82"/>
      <c r="G82"/>
      <c r="H82"/>
      <c r="I82">
        <f>IF(OR(G82="",H82=""),"",ROUND((TIMEVALUE(H82)-TIMEVALUE(G82)+IF(TIMEVALUE(H82)&lt;TIMEVALUE(G82),1,0))*24,2))</f>
      </c>
      <c r="J82">
        <f>IF(I82="","",IF(I82&gt;$N$2,"OVER","ok"))</f>
      </c>
      <c r="K82"/>
    </row>
    <row r="83">
      <c r="A83"/>
      <c r="B83"/>
      <c r="C83"/>
      <c r="D83"/>
      <c r="E83"/>
      <c r="F83"/>
      <c r="G83"/>
      <c r="H83"/>
      <c r="I83">
        <f>IF(OR(G83="",H83=""),"",ROUND((TIMEVALUE(H83)-TIMEVALUE(G83)+IF(TIMEVALUE(H83)&lt;TIMEVALUE(G83),1,0))*24,2))</f>
      </c>
      <c r="J83">
        <f>IF(I83="","",IF(I83&gt;$N$2,"OVER","ok"))</f>
      </c>
      <c r="K83"/>
    </row>
    <row r="84">
      <c r="A84"/>
      <c r="B84"/>
      <c r="C84"/>
      <c r="D84"/>
      <c r="E84"/>
      <c r="F84"/>
      <c r="G84"/>
      <c r="H84"/>
      <c r="I84">
        <f>IF(OR(G84="",H84=""),"",ROUND((TIMEVALUE(H84)-TIMEVALUE(G84)+IF(TIMEVALUE(H84)&lt;TIMEVALUE(G84),1,0))*24,2))</f>
      </c>
      <c r="J84">
        <f>IF(I84="","",IF(I84&gt;$N$2,"OVER","ok"))</f>
      </c>
      <c r="K84"/>
    </row>
    <row r="85">
      <c r="A85"/>
      <c r="B85"/>
      <c r="C85"/>
      <c r="D85"/>
      <c r="E85"/>
      <c r="F85"/>
      <c r="G85"/>
      <c r="H85"/>
      <c r="I85">
        <f>IF(OR(G85="",H85=""),"",ROUND((TIMEVALUE(H85)-TIMEVALUE(G85)+IF(TIMEVALUE(H85)&lt;TIMEVALUE(G85),1,0))*24,2))</f>
      </c>
      <c r="J85">
        <f>IF(I85="","",IF(I85&gt;$N$2,"OVER","ok"))</f>
      </c>
      <c r="K85"/>
    </row>
    <row r="86">
      <c r="A86"/>
      <c r="B86"/>
      <c r="C86"/>
      <c r="D86"/>
      <c r="E86"/>
      <c r="F86"/>
      <c r="G86"/>
      <c r="H86"/>
      <c r="I86">
        <f>IF(OR(G86="",H86=""),"",ROUND((TIMEVALUE(H86)-TIMEVALUE(G86)+IF(TIMEVALUE(H86)&lt;TIMEVALUE(G86),1,0))*24,2))</f>
      </c>
      <c r="J86">
        <f>IF(I86="","",IF(I86&gt;$N$2,"OVER","ok"))</f>
      </c>
      <c r="K86"/>
    </row>
    <row r="87">
      <c r="A87"/>
      <c r="B87"/>
      <c r="C87"/>
      <c r="D87"/>
      <c r="E87"/>
      <c r="F87"/>
      <c r="G87"/>
      <c r="H87"/>
      <c r="I87">
        <f>IF(OR(G87="",H87=""),"",ROUND((TIMEVALUE(H87)-TIMEVALUE(G87)+IF(TIMEVALUE(H87)&lt;TIMEVALUE(G87),1,0))*24,2))</f>
      </c>
      <c r="J87">
        <f>IF(I87="","",IF(I87&gt;$N$2,"OVER","ok"))</f>
      </c>
      <c r="K87"/>
    </row>
    <row r="88">
      <c r="A88"/>
      <c r="B88"/>
      <c r="C88"/>
      <c r="D88"/>
      <c r="E88"/>
      <c r="F88"/>
      <c r="G88"/>
      <c r="H88"/>
      <c r="I88">
        <f>IF(OR(G88="",H88=""),"",ROUND((TIMEVALUE(H88)-TIMEVALUE(G88)+IF(TIMEVALUE(H88)&lt;TIMEVALUE(G88),1,0))*24,2))</f>
      </c>
      <c r="J88">
        <f>IF(I88="","",IF(I88&gt;$N$2,"OVER","ok"))</f>
      </c>
      <c r="K88"/>
    </row>
    <row r="89">
      <c r="A89"/>
      <c r="B89"/>
      <c r="C89"/>
      <c r="D89"/>
      <c r="E89"/>
      <c r="F89"/>
      <c r="G89"/>
      <c r="H89"/>
      <c r="I89">
        <f>IF(OR(G89="",H89=""),"",ROUND((TIMEVALUE(H89)-TIMEVALUE(G89)+IF(TIMEVALUE(H89)&lt;TIMEVALUE(G89),1,0))*24,2))</f>
      </c>
      <c r="J89">
        <f>IF(I89="","",IF(I89&gt;$N$2,"OVER","ok"))</f>
      </c>
      <c r="K89"/>
    </row>
    <row r="90">
      <c r="A90"/>
      <c r="B90"/>
      <c r="C90"/>
      <c r="D90"/>
      <c r="E90"/>
      <c r="F90"/>
      <c r="G90"/>
      <c r="H90"/>
      <c r="I90">
        <f>IF(OR(G90="",H90=""),"",ROUND((TIMEVALUE(H90)-TIMEVALUE(G90)+IF(TIMEVALUE(H90)&lt;TIMEVALUE(G90),1,0))*24,2))</f>
      </c>
      <c r="J90">
        <f>IF(I90="","",IF(I90&gt;$N$2,"OVER","ok"))</f>
      </c>
      <c r="K90"/>
    </row>
    <row r="91">
      <c r="A91"/>
      <c r="B91"/>
      <c r="C91"/>
      <c r="D91"/>
      <c r="E91"/>
      <c r="F91"/>
      <c r="G91"/>
      <c r="H91"/>
      <c r="I91">
        <f>IF(OR(G91="",H91=""),"",ROUND((TIMEVALUE(H91)-TIMEVALUE(G91)+IF(TIMEVALUE(H91)&lt;TIMEVALUE(G91),1,0))*24,2))</f>
      </c>
      <c r="J91">
        <f>IF(I91="","",IF(I91&gt;$N$2,"OVER","ok"))</f>
      </c>
      <c r="K91"/>
    </row>
    <row r="92">
      <c r="A92"/>
      <c r="B92"/>
      <c r="C92"/>
      <c r="D92"/>
      <c r="E92"/>
      <c r="F92"/>
      <c r="G92"/>
      <c r="H92"/>
      <c r="I92">
        <f>IF(OR(G92="",H92=""),"",ROUND((TIMEVALUE(H92)-TIMEVALUE(G92)+IF(TIMEVALUE(H92)&lt;TIMEVALUE(G92),1,0))*24,2))</f>
      </c>
      <c r="J92">
        <f>IF(I92="","",IF(I92&gt;$N$2,"OVER","ok"))</f>
      </c>
      <c r="K92"/>
    </row>
    <row r="93">
      <c r="A93"/>
      <c r="B93"/>
      <c r="C93"/>
      <c r="D93"/>
      <c r="E93"/>
      <c r="F93"/>
      <c r="G93"/>
      <c r="H93"/>
      <c r="I93">
        <f>IF(OR(G93="",H93=""),"",ROUND((TIMEVALUE(H93)-TIMEVALUE(G93)+IF(TIMEVALUE(H93)&lt;TIMEVALUE(G93),1,0))*24,2))</f>
      </c>
      <c r="J93">
        <f>IF(I93="","",IF(I93&gt;$N$2,"OVER","ok"))</f>
      </c>
      <c r="K93"/>
    </row>
    <row r="94">
      <c r="A94"/>
      <c r="B94"/>
      <c r="C94"/>
      <c r="D94"/>
      <c r="E94"/>
      <c r="F94"/>
      <c r="G94"/>
      <c r="H94"/>
      <c r="I94">
        <f>IF(OR(G94="",H94=""),"",ROUND((TIMEVALUE(H94)-TIMEVALUE(G94)+IF(TIMEVALUE(H94)&lt;TIMEVALUE(G94),1,0))*24,2))</f>
      </c>
      <c r="J94">
        <f>IF(I94="","",IF(I94&gt;$N$2,"OVER","ok"))</f>
      </c>
      <c r="K94"/>
    </row>
    <row r="95">
      <c r="A95"/>
      <c r="B95"/>
      <c r="C95"/>
      <c r="D95"/>
      <c r="E95"/>
      <c r="F95"/>
      <c r="G95"/>
      <c r="H95"/>
      <c r="I95">
        <f>IF(OR(G95="",H95=""),"",ROUND((TIMEVALUE(H95)-TIMEVALUE(G95)+IF(TIMEVALUE(H95)&lt;TIMEVALUE(G95),1,0))*24,2))</f>
      </c>
      <c r="J95">
        <f>IF(I95="","",IF(I95&gt;$N$2,"OVER","ok"))</f>
      </c>
      <c r="K95"/>
    </row>
    <row r="96">
      <c r="A96"/>
      <c r="B96"/>
      <c r="C96"/>
      <c r="D96"/>
      <c r="E96"/>
      <c r="F96"/>
      <c r="G96"/>
      <c r="H96"/>
      <c r="I96">
        <f>IF(OR(G96="",H96=""),"",ROUND((TIMEVALUE(H96)-TIMEVALUE(G96)+IF(TIMEVALUE(H96)&lt;TIMEVALUE(G96),1,0))*24,2))</f>
      </c>
      <c r="J96">
        <f>IF(I96="","",IF(I96&gt;$N$2,"OVER","ok"))</f>
      </c>
      <c r="K96"/>
    </row>
    <row r="97">
      <c r="A97"/>
      <c r="B97"/>
      <c r="C97"/>
      <c r="D97"/>
      <c r="E97"/>
      <c r="F97"/>
      <c r="G97"/>
      <c r="H97"/>
      <c r="I97">
        <f>IF(OR(G97="",H97=""),"",ROUND((TIMEVALUE(H97)-TIMEVALUE(G97)+IF(TIMEVALUE(H97)&lt;TIMEVALUE(G97),1,0))*24,2))</f>
      </c>
      <c r="J97">
        <f>IF(I97="","",IF(I97&gt;$N$2,"OVER","ok"))</f>
      </c>
      <c r="K97"/>
    </row>
    <row r="98">
      <c r="A98"/>
      <c r="B98"/>
      <c r="C98"/>
      <c r="D98"/>
      <c r="E98"/>
      <c r="F98"/>
      <c r="G98"/>
      <c r="H98"/>
      <c r="I98">
        <f>IF(OR(G98="",H98=""),"",ROUND((TIMEVALUE(H98)-TIMEVALUE(G98)+IF(TIMEVALUE(H98)&lt;TIMEVALUE(G98),1,0))*24,2))</f>
      </c>
      <c r="J98">
        <f>IF(I98="","",IF(I98&gt;$N$2,"OVER","ok"))</f>
      </c>
      <c r="K98"/>
    </row>
    <row r="99">
      <c r="A99"/>
      <c r="B99"/>
      <c r="C99"/>
      <c r="D99"/>
      <c r="E99"/>
      <c r="F99"/>
      <c r="G99"/>
      <c r="H99"/>
      <c r="I99">
        <f>IF(OR(G99="",H99=""),"",ROUND((TIMEVALUE(H99)-TIMEVALUE(G99)+IF(TIMEVALUE(H99)&lt;TIMEVALUE(G99),1,0))*24,2))</f>
      </c>
      <c r="J99">
        <f>IF(I99="","",IF(I99&gt;$N$2,"OVER","ok"))</f>
      </c>
      <c r="K99"/>
    </row>
    <row r="100">
      <c r="A100"/>
      <c r="B100"/>
      <c r="C100"/>
      <c r="D100"/>
      <c r="E100"/>
      <c r="F100"/>
      <c r="G100"/>
      <c r="H100"/>
      <c r="I100">
        <f>IF(OR(G100="",H100=""),"",ROUND((TIMEVALUE(H100)-TIMEVALUE(G100)+IF(TIMEVALUE(H100)&lt;TIMEVALUE(G100),1,0))*24,2))</f>
      </c>
      <c r="J100">
        <f>IF(I100="","",IF(I100&gt;$N$2,"OVER","ok"))</f>
      </c>
      <c r="K100"/>
    </row>
    <row r="101">
      <c r="A101"/>
      <c r="B101"/>
      <c r="C101"/>
      <c r="D101"/>
      <c r="E101"/>
      <c r="F101"/>
      <c r="G101"/>
      <c r="H101"/>
      <c r="I101">
        <f>IF(OR(G101="",H101=""),"",ROUND((TIMEVALUE(H101)-TIMEVALUE(G101)+IF(TIMEVALUE(H101)&lt;TIMEVALUE(G101),1,0))*24,2))</f>
      </c>
      <c r="J101">
        <f>IF(I101="","",IF(I101&gt;$N$2,"OVER","ok"))</f>
      </c>
      <c r="K101"/>
    </row>
    <row r="102">
      <c r="A102"/>
      <c r="B102"/>
      <c r="C102"/>
      <c r="D102"/>
      <c r="E102"/>
      <c r="F102"/>
      <c r="G102"/>
      <c r="H102"/>
      <c r="I102">
        <f>IF(OR(G102="",H102=""),"",ROUND((TIMEVALUE(H102)-TIMEVALUE(G102)+IF(TIMEVALUE(H102)&lt;TIMEVALUE(G102),1,0))*24,2))</f>
      </c>
      <c r="J102">
        <f>IF(I102="","",IF(I102&gt;$N$2,"OVER","ok"))</f>
      </c>
      <c r="K102"/>
    </row>
    <row r="103">
      <c r="A103"/>
      <c r="B103"/>
      <c r="C103"/>
      <c r="D103"/>
      <c r="E103"/>
      <c r="F103"/>
      <c r="G103"/>
      <c r="H103"/>
      <c r="I103">
        <f>IF(OR(G103="",H103=""),"",ROUND((TIMEVALUE(H103)-TIMEVALUE(G103)+IF(TIMEVALUE(H103)&lt;TIMEVALUE(G103),1,0))*24,2))</f>
      </c>
      <c r="J103">
        <f>IF(I103="","",IF(I103&gt;$N$2,"OVER","ok"))</f>
      </c>
      <c r="K103"/>
    </row>
    <row r="104">
      <c r="A104"/>
      <c r="B104"/>
      <c r="C104"/>
      <c r="D104"/>
      <c r="E104"/>
      <c r="F104"/>
      <c r="G104"/>
      <c r="H104"/>
      <c r="I104">
        <f>IF(OR(G104="",H104=""),"",ROUND((TIMEVALUE(H104)-TIMEVALUE(G104)+IF(TIMEVALUE(H104)&lt;TIMEVALUE(G104),1,0))*24,2))</f>
      </c>
      <c r="J104">
        <f>IF(I104="","",IF(I104&gt;$N$2,"OVER","ok"))</f>
      </c>
      <c r="K104"/>
    </row>
    <row r="105">
      <c r="A105"/>
      <c r="B105"/>
      <c r="C105"/>
      <c r="D105"/>
      <c r="E105"/>
      <c r="F105"/>
      <c r="G105"/>
      <c r="H105"/>
      <c r="I105">
        <f>IF(OR(G105="",H105=""),"",ROUND((TIMEVALUE(H105)-TIMEVALUE(G105)+IF(TIMEVALUE(H105)&lt;TIMEVALUE(G105),1,0))*24,2))</f>
      </c>
      <c r="J105">
        <f>IF(I105="","",IF(I105&gt;$N$2,"OVER","ok"))</f>
      </c>
      <c r="K105"/>
    </row>
    <row r="106">
      <c r="A106"/>
      <c r="B106"/>
      <c r="C106"/>
      <c r="D106"/>
      <c r="E106"/>
      <c r="F106"/>
      <c r="G106"/>
      <c r="H106"/>
      <c r="I106">
        <f>IF(OR(G106="",H106=""),"",ROUND((TIMEVALUE(H106)-TIMEVALUE(G106)+IF(TIMEVALUE(H106)&lt;TIMEVALUE(G106),1,0))*24,2))</f>
      </c>
      <c r="J106">
        <f>IF(I106="","",IF(I106&gt;$N$2,"OVER","ok"))</f>
      </c>
      <c r="K106"/>
    </row>
    <row r="107">
      <c r="A107"/>
      <c r="B107"/>
      <c r="C107"/>
      <c r="D107"/>
      <c r="E107"/>
      <c r="F107"/>
      <c r="G107"/>
      <c r="H107"/>
      <c r="I107">
        <f>IF(OR(G107="",H107=""),"",ROUND((TIMEVALUE(H107)-TIMEVALUE(G107)+IF(TIMEVALUE(H107)&lt;TIMEVALUE(G107),1,0))*24,2))</f>
      </c>
      <c r="J107">
        <f>IF(I107="","",IF(I107&gt;$N$2,"OVER","ok"))</f>
      </c>
      <c r="K107"/>
    </row>
    <row r="108">
      <c r="A108"/>
      <c r="B108"/>
      <c r="C108"/>
      <c r="D108"/>
      <c r="E108"/>
      <c r="F108"/>
      <c r="G108"/>
      <c r="H108"/>
      <c r="I108">
        <f>IF(OR(G108="",H108=""),"",ROUND((TIMEVALUE(H108)-TIMEVALUE(G108)+IF(TIMEVALUE(H108)&lt;TIMEVALUE(G108),1,0))*24,2))</f>
      </c>
      <c r="J108">
        <f>IF(I108="","",IF(I108&gt;$N$2,"OVER","ok"))</f>
      </c>
      <c r="K108"/>
    </row>
    <row r="109">
      <c r="A109"/>
      <c r="B109"/>
      <c r="C109"/>
      <c r="D109"/>
      <c r="E109"/>
      <c r="F109"/>
      <c r="G109"/>
      <c r="H109"/>
      <c r="I109">
        <f>IF(OR(G109="",H109=""),"",ROUND((TIMEVALUE(H109)-TIMEVALUE(G109)+IF(TIMEVALUE(H109)&lt;TIMEVALUE(G109),1,0))*24,2))</f>
      </c>
      <c r="J109">
        <f>IF(I109="","",IF(I109&gt;$N$2,"OVER","ok"))</f>
      </c>
      <c r="K109"/>
    </row>
    <row r="110">
      <c r="A110"/>
      <c r="B110"/>
      <c r="C110"/>
      <c r="D110"/>
      <c r="E110"/>
      <c r="F110"/>
      <c r="G110"/>
      <c r="H110"/>
      <c r="I110">
        <f>IF(OR(G110="",H110=""),"",ROUND((TIMEVALUE(H110)-TIMEVALUE(G110)+IF(TIMEVALUE(H110)&lt;TIMEVALUE(G110),1,0))*24,2))</f>
      </c>
      <c r="J110">
        <f>IF(I110="","",IF(I110&gt;$N$2,"OVER","ok"))</f>
      </c>
      <c r="K110"/>
    </row>
    <row r="111">
      <c r="A111"/>
      <c r="B111"/>
      <c r="C111"/>
      <c r="D111"/>
      <c r="E111"/>
      <c r="F111"/>
      <c r="G111"/>
      <c r="H111"/>
      <c r="I111">
        <f>IF(OR(G111="",H111=""),"",ROUND((TIMEVALUE(H111)-TIMEVALUE(G111)+IF(TIMEVALUE(H111)&lt;TIMEVALUE(G111),1,0))*24,2))</f>
      </c>
      <c r="J111">
        <f>IF(I111="","",IF(I111&gt;$N$2,"OVER","ok"))</f>
      </c>
      <c r="K111"/>
    </row>
    <row r="112">
      <c r="A112"/>
      <c r="B112"/>
      <c r="C112"/>
      <c r="D112"/>
      <c r="E112"/>
      <c r="F112"/>
      <c r="G112"/>
      <c r="H112"/>
      <c r="I112">
        <f>IF(OR(G112="",H112=""),"",ROUND((TIMEVALUE(H112)-TIMEVALUE(G112)+IF(TIMEVALUE(H112)&lt;TIMEVALUE(G112),1,0))*24,2))</f>
      </c>
      <c r="J112">
        <f>IF(I112="","",IF(I112&gt;$N$2,"OVER","ok"))</f>
      </c>
      <c r="K112"/>
    </row>
    <row r="113">
      <c r="A113"/>
      <c r="B113"/>
      <c r="C113"/>
      <c r="D113"/>
      <c r="E113"/>
      <c r="F113"/>
      <c r="G113"/>
      <c r="H113"/>
      <c r="I113">
        <f>IF(OR(G113="",H113=""),"",ROUND((TIMEVALUE(H113)-TIMEVALUE(G113)+IF(TIMEVALUE(H113)&lt;TIMEVALUE(G113),1,0))*24,2))</f>
      </c>
      <c r="J113">
        <f>IF(I113="","",IF(I113&gt;$N$2,"OVER","ok"))</f>
      </c>
      <c r="K113"/>
    </row>
    <row r="114">
      <c r="A114"/>
      <c r="B114"/>
      <c r="C114"/>
      <c r="D114"/>
      <c r="E114"/>
      <c r="F114"/>
      <c r="G114"/>
      <c r="H114"/>
      <c r="I114">
        <f>IF(OR(G114="",H114=""),"",ROUND((TIMEVALUE(H114)-TIMEVALUE(G114)+IF(TIMEVALUE(H114)&lt;TIMEVALUE(G114),1,0))*24,2))</f>
      </c>
      <c r="J114">
        <f>IF(I114="","",IF(I114&gt;$N$2,"OVER","ok"))</f>
      </c>
      <c r="K114"/>
    </row>
    <row r="115">
      <c r="A115"/>
      <c r="B115"/>
      <c r="C115"/>
      <c r="D115"/>
      <c r="E115"/>
      <c r="F115"/>
      <c r="G115"/>
      <c r="H115"/>
      <c r="I115">
        <f>IF(OR(G115="",H115=""),"",ROUND((TIMEVALUE(H115)-TIMEVALUE(G115)+IF(TIMEVALUE(H115)&lt;TIMEVALUE(G115),1,0))*24,2))</f>
      </c>
      <c r="J115">
        <f>IF(I115="","",IF(I115&gt;$N$2,"OVER","ok"))</f>
      </c>
      <c r="K115"/>
    </row>
    <row r="116">
      <c r="A116"/>
      <c r="B116"/>
      <c r="C116"/>
      <c r="D116"/>
      <c r="E116"/>
      <c r="F116"/>
      <c r="G116"/>
      <c r="H116"/>
      <c r="I116">
        <f>IF(OR(G116="",H116=""),"",ROUND((TIMEVALUE(H116)-TIMEVALUE(G116)+IF(TIMEVALUE(H116)&lt;TIMEVALUE(G116),1,0))*24,2))</f>
      </c>
      <c r="J116">
        <f>IF(I116="","",IF(I116&gt;$N$2,"OVER","ok"))</f>
      </c>
      <c r="K116"/>
    </row>
    <row r="117">
      <c r="A117"/>
      <c r="B117"/>
      <c r="C117"/>
      <c r="D117"/>
      <c r="E117"/>
      <c r="F117"/>
      <c r="G117"/>
      <c r="H117"/>
      <c r="I117">
        <f>IF(OR(G117="",H117=""),"",ROUND((TIMEVALUE(H117)-TIMEVALUE(G117)+IF(TIMEVALUE(H117)&lt;TIMEVALUE(G117),1,0))*24,2))</f>
      </c>
      <c r="J117">
        <f>IF(I117="","",IF(I117&gt;$N$2,"OVER","ok"))</f>
      </c>
      <c r="K117"/>
    </row>
    <row r="118">
      <c r="A118"/>
      <c r="B118"/>
      <c r="C118"/>
      <c r="D118"/>
      <c r="E118"/>
      <c r="F118"/>
      <c r="G118"/>
      <c r="H118"/>
      <c r="I118">
        <f>IF(OR(G118="",H118=""),"",ROUND((TIMEVALUE(H118)-TIMEVALUE(G118)+IF(TIMEVALUE(H118)&lt;TIMEVALUE(G118),1,0))*24,2))</f>
      </c>
      <c r="J118">
        <f>IF(I118="","",IF(I118&gt;$N$2,"OVER","ok"))</f>
      </c>
      <c r="K118"/>
    </row>
    <row r="119">
      <c r="A119"/>
      <c r="B119"/>
      <c r="C119"/>
      <c r="D119"/>
      <c r="E119"/>
      <c r="F119"/>
      <c r="G119"/>
      <c r="H119"/>
      <c r="I119">
        <f>IF(OR(G119="",H119=""),"",ROUND((TIMEVALUE(H119)-TIMEVALUE(G119)+IF(TIMEVALUE(H119)&lt;TIMEVALUE(G119),1,0))*24,2))</f>
      </c>
      <c r="J119">
        <f>IF(I119="","",IF(I119&gt;$N$2,"OVER","ok"))</f>
      </c>
      <c r="K119"/>
    </row>
    <row r="120">
      <c r="A120"/>
      <c r="B120"/>
      <c r="C120"/>
      <c r="D120"/>
      <c r="E120"/>
      <c r="F120"/>
      <c r="G120"/>
      <c r="H120"/>
      <c r="I120">
        <f>IF(OR(G120="",H120=""),"",ROUND((TIMEVALUE(H120)-TIMEVALUE(G120)+IF(TIMEVALUE(H120)&lt;TIMEVALUE(G120),1,0))*24,2))</f>
      </c>
      <c r="J120">
        <f>IF(I120="","",IF(I120&gt;$N$2,"OVER","ok"))</f>
      </c>
      <c r="K120"/>
    </row>
    <row r="121">
      <c r="A121"/>
      <c r="B121"/>
      <c r="C121"/>
      <c r="D121"/>
      <c r="E121"/>
      <c r="F121"/>
      <c r="G121"/>
      <c r="H121"/>
      <c r="I121">
        <f>IF(OR(G121="",H121=""),"",ROUND((TIMEVALUE(H121)-TIMEVALUE(G121)+IF(TIMEVALUE(H121)&lt;TIMEVALUE(G121),1,0))*24,2))</f>
      </c>
      <c r="J121">
        <f>IF(I121="","",IF(I121&gt;$N$2,"OVER","ok"))</f>
      </c>
      <c r="K121"/>
    </row>
    <row r="122">
      <c r="A122"/>
      <c r="B122"/>
      <c r="C122"/>
      <c r="D122"/>
      <c r="E122"/>
      <c r="F122"/>
      <c r="G122"/>
      <c r="H122"/>
      <c r="I122">
        <f>IF(OR(G122="",H122=""),"",ROUND((TIMEVALUE(H122)-TIMEVALUE(G122)+IF(TIMEVALUE(H122)&lt;TIMEVALUE(G122),1,0))*24,2))</f>
      </c>
      <c r="J122">
        <f>IF(I122="","",IF(I122&gt;$N$2,"OVER","ok"))</f>
      </c>
      <c r="K122"/>
    </row>
    <row r="123">
      <c r="A123"/>
      <c r="B123"/>
      <c r="C123"/>
      <c r="D123"/>
      <c r="E123"/>
      <c r="F123"/>
      <c r="G123"/>
      <c r="H123"/>
      <c r="I123">
        <f>IF(OR(G123="",H123=""),"",ROUND((TIMEVALUE(H123)-TIMEVALUE(G123)+IF(TIMEVALUE(H123)&lt;TIMEVALUE(G123),1,0))*24,2))</f>
      </c>
      <c r="J123">
        <f>IF(I123="","",IF(I123&gt;$N$2,"OVER","ok"))</f>
      </c>
      <c r="K123"/>
    </row>
    <row r="124">
      <c r="A124"/>
      <c r="B124"/>
      <c r="C124"/>
      <c r="D124"/>
      <c r="E124"/>
      <c r="F124"/>
      <c r="G124"/>
      <c r="H124"/>
      <c r="I124">
        <f>IF(OR(G124="",H124=""),"",ROUND((TIMEVALUE(H124)-TIMEVALUE(G124)+IF(TIMEVALUE(H124)&lt;TIMEVALUE(G124),1,0))*24,2))</f>
      </c>
      <c r="J124">
        <f>IF(I124="","",IF(I124&gt;$N$2,"OVER","ok"))</f>
      </c>
      <c r="K124"/>
    </row>
    <row r="125">
      <c r="A125"/>
      <c r="B125"/>
      <c r="C125"/>
      <c r="D125"/>
      <c r="E125"/>
      <c r="F125"/>
      <c r="G125"/>
      <c r="H125"/>
      <c r="I125">
        <f>IF(OR(G125="",H125=""),"",ROUND((TIMEVALUE(H125)-TIMEVALUE(G125)+IF(TIMEVALUE(H125)&lt;TIMEVALUE(G125),1,0))*24,2))</f>
      </c>
      <c r="J125">
        <f>IF(I125="","",IF(I125&gt;$N$2,"OVER","ok"))</f>
      </c>
      <c r="K125"/>
    </row>
    <row r="126">
      <c r="A126"/>
      <c r="B126"/>
      <c r="C126"/>
      <c r="D126"/>
      <c r="E126"/>
      <c r="F126"/>
      <c r="G126"/>
      <c r="H126"/>
      <c r="I126">
        <f>IF(OR(G126="",H126=""),"",ROUND((TIMEVALUE(H126)-TIMEVALUE(G126)+IF(TIMEVALUE(H126)&lt;TIMEVALUE(G126),1,0))*24,2))</f>
      </c>
      <c r="J126">
        <f>IF(I126="","",IF(I126&gt;$N$2,"OVER","ok"))</f>
      </c>
      <c r="K126"/>
    </row>
    <row r="127">
      <c r="A127"/>
      <c r="B127"/>
      <c r="C127"/>
      <c r="D127"/>
      <c r="E127"/>
      <c r="F127"/>
      <c r="G127"/>
      <c r="H127"/>
      <c r="I127">
        <f>IF(OR(G127="",H127=""),"",ROUND((TIMEVALUE(H127)-TIMEVALUE(G127)+IF(TIMEVALUE(H127)&lt;TIMEVALUE(G127),1,0))*24,2))</f>
      </c>
      <c r="J127">
        <f>IF(I127="","",IF(I127&gt;$N$2,"OVER","ok"))</f>
      </c>
      <c r="K127"/>
    </row>
    <row r="128">
      <c r="A128"/>
      <c r="B128"/>
      <c r="C128"/>
      <c r="D128"/>
      <c r="E128"/>
      <c r="F128"/>
      <c r="G128"/>
      <c r="H128"/>
      <c r="I128">
        <f>IF(OR(G128="",H128=""),"",ROUND((TIMEVALUE(H128)-TIMEVALUE(G128)+IF(TIMEVALUE(H128)&lt;TIMEVALUE(G128),1,0))*24,2))</f>
      </c>
      <c r="J128">
        <f>IF(I128="","",IF(I128&gt;$N$2,"OVER","ok"))</f>
      </c>
      <c r="K128"/>
    </row>
    <row r="129">
      <c r="A129"/>
      <c r="B129"/>
      <c r="C129"/>
      <c r="D129"/>
      <c r="E129"/>
      <c r="F129"/>
      <c r="G129"/>
      <c r="H129"/>
      <c r="I129">
        <f>IF(OR(G129="",H129=""),"",ROUND((TIMEVALUE(H129)-TIMEVALUE(G129)+IF(TIMEVALUE(H129)&lt;TIMEVALUE(G129),1,0))*24,2))</f>
      </c>
      <c r="J129">
        <f>IF(I129="","",IF(I129&gt;$N$2,"OVER","ok"))</f>
      </c>
      <c r="K129"/>
    </row>
    <row r="130">
      <c r="A130"/>
      <c r="B130"/>
      <c r="C130"/>
      <c r="D130"/>
      <c r="E130"/>
      <c r="F130"/>
      <c r="G130"/>
      <c r="H130"/>
      <c r="I130">
        <f>IF(OR(G130="",H130=""),"",ROUND((TIMEVALUE(H130)-TIMEVALUE(G130)+IF(TIMEVALUE(H130)&lt;TIMEVALUE(G130),1,0))*24,2))</f>
      </c>
      <c r="J130">
        <f>IF(I130="","",IF(I130&gt;$N$2,"OVER","ok"))</f>
      </c>
      <c r="K130"/>
    </row>
    <row r="131">
      <c r="A131"/>
      <c r="B131"/>
      <c r="C131"/>
      <c r="D131"/>
      <c r="E131"/>
      <c r="F131"/>
      <c r="G131"/>
      <c r="H131"/>
      <c r="I131">
        <f>IF(OR(G131="",H131=""),"",ROUND((TIMEVALUE(H131)-TIMEVALUE(G131)+IF(TIMEVALUE(H131)&lt;TIMEVALUE(G131),1,0))*24,2))</f>
      </c>
      <c r="J131">
        <f>IF(I131="","",IF(I131&gt;$N$2,"OVER","ok"))</f>
      </c>
      <c r="K131"/>
    </row>
    <row r="132">
      <c r="A132"/>
      <c r="B132"/>
      <c r="C132"/>
      <c r="D132"/>
      <c r="E132"/>
      <c r="F132"/>
      <c r="G132"/>
      <c r="H132"/>
      <c r="I132">
        <f>IF(OR(G132="",H132=""),"",ROUND((TIMEVALUE(H132)-TIMEVALUE(G132)+IF(TIMEVALUE(H132)&lt;TIMEVALUE(G132),1,0))*24,2))</f>
      </c>
      <c r="J132">
        <f>IF(I132="","",IF(I132&gt;$N$2,"OVER","ok"))</f>
      </c>
      <c r="K132"/>
    </row>
    <row r="133">
      <c r="A133"/>
      <c r="B133"/>
      <c r="C133"/>
      <c r="D133"/>
      <c r="E133"/>
      <c r="F133"/>
      <c r="G133"/>
      <c r="H133"/>
      <c r="I133">
        <f>IF(OR(G133="",H133=""),"",ROUND((TIMEVALUE(H133)-TIMEVALUE(G133)+IF(TIMEVALUE(H133)&lt;TIMEVALUE(G133),1,0))*24,2))</f>
      </c>
      <c r="J133">
        <f>IF(I133="","",IF(I133&gt;$N$2,"OVER","ok"))</f>
      </c>
      <c r="K133"/>
    </row>
    <row r="134">
      <c r="A134"/>
      <c r="B134"/>
      <c r="C134"/>
      <c r="D134"/>
      <c r="E134"/>
      <c r="F134"/>
      <c r="G134"/>
      <c r="H134"/>
      <c r="I134">
        <f>IF(OR(G134="",H134=""),"",ROUND((TIMEVALUE(H134)-TIMEVALUE(G134)+IF(TIMEVALUE(H134)&lt;TIMEVALUE(G134),1,0))*24,2))</f>
      </c>
      <c r="J134">
        <f>IF(I134="","",IF(I134&gt;$N$2,"OVER","ok"))</f>
      </c>
      <c r="K134"/>
    </row>
    <row r="135">
      <c r="A135"/>
      <c r="B135"/>
      <c r="C135"/>
      <c r="D135"/>
      <c r="E135"/>
      <c r="F135"/>
      <c r="G135"/>
      <c r="H135"/>
      <c r="I135">
        <f>IF(OR(G135="",H135=""),"",ROUND((TIMEVALUE(H135)-TIMEVALUE(G135)+IF(TIMEVALUE(H135)&lt;TIMEVALUE(G135),1,0))*24,2))</f>
      </c>
      <c r="J135">
        <f>IF(I135="","",IF(I135&gt;$N$2,"OVER","ok"))</f>
      </c>
      <c r="K135"/>
    </row>
    <row r="136">
      <c r="A136"/>
      <c r="B136"/>
      <c r="C136"/>
      <c r="D136"/>
      <c r="E136"/>
      <c r="F136"/>
      <c r="G136"/>
      <c r="H136"/>
      <c r="I136">
        <f>IF(OR(G136="",H136=""),"",ROUND((TIMEVALUE(H136)-TIMEVALUE(G136)+IF(TIMEVALUE(H136)&lt;TIMEVALUE(G136),1,0))*24,2))</f>
      </c>
      <c r="J136">
        <f>IF(I136="","",IF(I136&gt;$N$2,"OVER","ok"))</f>
      </c>
      <c r="K136"/>
    </row>
    <row r="137">
      <c r="A137"/>
      <c r="B137"/>
      <c r="C137"/>
      <c r="D137"/>
      <c r="E137"/>
      <c r="F137"/>
      <c r="G137"/>
      <c r="H137"/>
      <c r="I137">
        <f>IF(OR(G137="",H137=""),"",ROUND((TIMEVALUE(H137)-TIMEVALUE(G137)+IF(TIMEVALUE(H137)&lt;TIMEVALUE(G137),1,0))*24,2))</f>
      </c>
      <c r="J137">
        <f>IF(I137="","",IF(I137&gt;$N$2,"OVER","ok"))</f>
      </c>
      <c r="K137"/>
    </row>
    <row r="138">
      <c r="A138"/>
      <c r="B138"/>
      <c r="C138"/>
      <c r="D138"/>
      <c r="E138"/>
      <c r="F138"/>
      <c r="G138"/>
      <c r="H138"/>
      <c r="I138">
        <f>IF(OR(G138="",H138=""),"",ROUND((TIMEVALUE(H138)-TIMEVALUE(G138)+IF(TIMEVALUE(H138)&lt;TIMEVALUE(G138),1,0))*24,2))</f>
      </c>
      <c r="J138">
        <f>IF(I138="","",IF(I138&gt;$N$2,"OVER","ok"))</f>
      </c>
      <c r="K138"/>
    </row>
    <row r="139">
      <c r="A139"/>
      <c r="B139"/>
      <c r="C139"/>
      <c r="D139"/>
      <c r="E139"/>
      <c r="F139"/>
      <c r="G139"/>
      <c r="H139"/>
      <c r="I139">
        <f>IF(OR(G139="",H139=""),"",ROUND((TIMEVALUE(H139)-TIMEVALUE(G139)+IF(TIMEVALUE(H139)&lt;TIMEVALUE(G139),1,0))*24,2))</f>
      </c>
      <c r="J139">
        <f>IF(I139="","",IF(I139&gt;$N$2,"OVER","ok"))</f>
      </c>
      <c r="K139"/>
    </row>
    <row r="140">
      <c r="A140"/>
      <c r="B140"/>
      <c r="C140"/>
      <c r="D140"/>
      <c r="E140"/>
      <c r="F140"/>
      <c r="G140"/>
      <c r="H140"/>
      <c r="I140">
        <f>IF(OR(G140="",H140=""),"",ROUND((TIMEVALUE(H140)-TIMEVALUE(G140)+IF(TIMEVALUE(H140)&lt;TIMEVALUE(G140),1,0))*24,2))</f>
      </c>
      <c r="J140">
        <f>IF(I140="","",IF(I140&gt;$N$2,"OVER","ok"))</f>
      </c>
      <c r="K140"/>
    </row>
    <row r="141">
      <c r="A141"/>
      <c r="B141"/>
      <c r="C141"/>
      <c r="D141"/>
      <c r="E141"/>
      <c r="F141"/>
      <c r="G141"/>
      <c r="H141"/>
      <c r="I141">
        <f>IF(OR(G141="",H141=""),"",ROUND((TIMEVALUE(H141)-TIMEVALUE(G141)+IF(TIMEVALUE(H141)&lt;TIMEVALUE(G141),1,0))*24,2))</f>
      </c>
      <c r="J141">
        <f>IF(I141="","",IF(I141&gt;$N$2,"OVER","ok"))</f>
      </c>
      <c r="K141"/>
    </row>
    <row r="142">
      <c r="A142"/>
      <c r="B142"/>
      <c r="C142"/>
      <c r="D142"/>
      <c r="E142"/>
      <c r="F142"/>
      <c r="G142"/>
      <c r="H142"/>
      <c r="I142">
        <f>IF(OR(G142="",H142=""),"",ROUND((TIMEVALUE(H142)-TIMEVALUE(G142)+IF(TIMEVALUE(H142)&lt;TIMEVALUE(G142),1,0))*24,2))</f>
      </c>
      <c r="J142">
        <f>IF(I142="","",IF(I142&gt;$N$2,"OVER","ok"))</f>
      </c>
      <c r="K142"/>
    </row>
    <row r="143">
      <c r="A143"/>
      <c r="B143"/>
      <c r="C143"/>
      <c r="D143"/>
      <c r="E143"/>
      <c r="F143"/>
      <c r="G143"/>
      <c r="H143"/>
      <c r="I143">
        <f>IF(OR(G143="",H143=""),"",ROUND((TIMEVALUE(H143)-TIMEVALUE(G143)+IF(TIMEVALUE(H143)&lt;TIMEVALUE(G143),1,0))*24,2))</f>
      </c>
      <c r="J143">
        <f>IF(I143="","",IF(I143&gt;$N$2,"OVER","ok"))</f>
      </c>
      <c r="K143"/>
    </row>
    <row r="144">
      <c r="A144"/>
      <c r="B144"/>
      <c r="C144"/>
      <c r="D144"/>
      <c r="E144"/>
      <c r="F144"/>
      <c r="G144"/>
      <c r="H144"/>
      <c r="I144">
        <f>IF(OR(G144="",H144=""),"",ROUND((TIMEVALUE(H144)-TIMEVALUE(G144)+IF(TIMEVALUE(H144)&lt;TIMEVALUE(G144),1,0))*24,2))</f>
      </c>
      <c r="J144">
        <f>IF(I144="","",IF(I144&gt;$N$2,"OVER","ok"))</f>
      </c>
      <c r="K144"/>
    </row>
    <row r="145">
      <c r="A145"/>
      <c r="B145"/>
      <c r="C145"/>
      <c r="D145"/>
      <c r="E145"/>
      <c r="F145"/>
      <c r="G145"/>
      <c r="H145"/>
      <c r="I145">
        <f>IF(OR(G145="",H145=""),"",ROUND((TIMEVALUE(H145)-TIMEVALUE(G145)+IF(TIMEVALUE(H145)&lt;TIMEVALUE(G145),1,0))*24,2))</f>
      </c>
      <c r="J145">
        <f>IF(I145="","",IF(I145&gt;$N$2,"OVER","ok"))</f>
      </c>
      <c r="K145"/>
    </row>
    <row r="146">
      <c r="A146"/>
      <c r="B146"/>
      <c r="C146"/>
      <c r="D146"/>
      <c r="E146"/>
      <c r="F146"/>
      <c r="G146"/>
      <c r="H146"/>
      <c r="I146">
        <f>IF(OR(G146="",H146=""),"",ROUND((TIMEVALUE(H146)-TIMEVALUE(G146)+IF(TIMEVALUE(H146)&lt;TIMEVALUE(G146),1,0))*24,2))</f>
      </c>
      <c r="J146">
        <f>IF(I146="","",IF(I146&gt;$N$2,"OVER","ok"))</f>
      </c>
      <c r="K146"/>
    </row>
    <row r="147">
      <c r="A147"/>
      <c r="B147"/>
      <c r="C147"/>
      <c r="D147"/>
      <c r="E147"/>
      <c r="F147"/>
      <c r="G147"/>
      <c r="H147"/>
      <c r="I147">
        <f>IF(OR(G147="",H147=""),"",ROUND((TIMEVALUE(H147)-TIMEVALUE(G147)+IF(TIMEVALUE(H147)&lt;TIMEVALUE(G147),1,0))*24,2))</f>
      </c>
      <c r="J147">
        <f>IF(I147="","",IF(I147&gt;$N$2,"OVER","ok"))</f>
      </c>
      <c r="K147"/>
    </row>
    <row r="148">
      <c r="A148"/>
      <c r="B148"/>
      <c r="C148"/>
      <c r="D148"/>
      <c r="E148"/>
      <c r="F148"/>
      <c r="G148"/>
      <c r="H148"/>
      <c r="I148">
        <f>IF(OR(G148="",H148=""),"",ROUND((TIMEVALUE(H148)-TIMEVALUE(G148)+IF(TIMEVALUE(H148)&lt;TIMEVALUE(G148),1,0))*24,2))</f>
      </c>
      <c r="J148">
        <f>IF(I148="","",IF(I148&gt;$N$2,"OVER","ok"))</f>
      </c>
      <c r="K148"/>
    </row>
    <row r="149">
      <c r="A149"/>
      <c r="B149"/>
      <c r="C149"/>
      <c r="D149"/>
      <c r="E149"/>
      <c r="F149"/>
      <c r="G149"/>
      <c r="H149"/>
      <c r="I149">
        <f>IF(OR(G149="",H149=""),"",ROUND((TIMEVALUE(H149)-TIMEVALUE(G149)+IF(TIMEVALUE(H149)&lt;TIMEVALUE(G149),1,0))*24,2))</f>
      </c>
      <c r="J149">
        <f>IF(I149="","",IF(I149&gt;$N$2,"OVER","ok"))</f>
      </c>
      <c r="K149"/>
    </row>
    <row r="150">
      <c r="A150"/>
      <c r="B150"/>
      <c r="C150"/>
      <c r="D150"/>
      <c r="E150"/>
      <c r="F150"/>
      <c r="G150"/>
      <c r="H150"/>
      <c r="I150">
        <f>IF(OR(G150="",H150=""),"",ROUND((TIMEVALUE(H150)-TIMEVALUE(G150)+IF(TIMEVALUE(H150)&lt;TIMEVALUE(G150),1,0))*24,2))</f>
      </c>
      <c r="J150">
        <f>IF(I150="","",IF(I150&gt;$N$2,"OVER","ok"))</f>
      </c>
      <c r="K150"/>
    </row>
    <row r="151">
      <c r="A151"/>
      <c r="B151"/>
      <c r="C151"/>
      <c r="D151"/>
      <c r="E151"/>
      <c r="F151"/>
      <c r="G151"/>
      <c r="H151"/>
      <c r="I151">
        <f>IF(OR(G151="",H151=""),"",ROUND((TIMEVALUE(H151)-TIMEVALUE(G151)+IF(TIMEVALUE(H151)&lt;TIMEVALUE(G151),1,0))*24,2))</f>
      </c>
      <c r="J151">
        <f>IF(I151="","",IF(I151&gt;$N$2,"OVER","ok"))</f>
      </c>
      <c r="K151"/>
    </row>
    <row r="152">
      <c r="A152"/>
      <c r="B152"/>
      <c r="C152"/>
      <c r="D152"/>
      <c r="E152"/>
      <c r="F152"/>
      <c r="G152"/>
      <c r="H152"/>
      <c r="I152">
        <f>IF(OR(G152="",H152=""),"",ROUND((TIMEVALUE(H152)-TIMEVALUE(G152)+IF(TIMEVALUE(H152)&lt;TIMEVALUE(G152),1,0))*24,2))</f>
      </c>
      <c r="J152">
        <f>IF(I152="","",IF(I152&gt;$N$2,"OVER","ok"))</f>
      </c>
      <c r="K152"/>
    </row>
    <row r="153">
      <c r="A153"/>
      <c r="B153"/>
      <c r="C153"/>
      <c r="D153"/>
      <c r="E153"/>
      <c r="F153"/>
      <c r="G153"/>
      <c r="H153"/>
      <c r="I153">
        <f>IF(OR(G153="",H153=""),"",ROUND((TIMEVALUE(H153)-TIMEVALUE(G153)+IF(TIMEVALUE(H153)&lt;TIMEVALUE(G153),1,0))*24,2))</f>
      </c>
      <c r="J153">
        <f>IF(I153="","",IF(I153&gt;$N$2,"OVER","ok"))</f>
      </c>
      <c r="K153"/>
    </row>
    <row r="154">
      <c r="A154"/>
      <c r="B154"/>
      <c r="C154"/>
      <c r="D154"/>
      <c r="E154"/>
      <c r="F154"/>
      <c r="G154"/>
      <c r="H154"/>
      <c r="I154">
        <f>IF(OR(G154="",H154=""),"",ROUND((TIMEVALUE(H154)-TIMEVALUE(G154)+IF(TIMEVALUE(H154)&lt;TIMEVALUE(G154),1,0))*24,2))</f>
      </c>
      <c r="J154">
        <f>IF(I154="","",IF(I154&gt;$N$2,"OVER","ok"))</f>
      </c>
      <c r="K154"/>
    </row>
    <row r="155">
      <c r="A155"/>
      <c r="B155"/>
      <c r="C155"/>
      <c r="D155"/>
      <c r="E155"/>
      <c r="F155"/>
      <c r="G155"/>
      <c r="H155"/>
      <c r="I155">
        <f>IF(OR(G155="",H155=""),"",ROUND((TIMEVALUE(H155)-TIMEVALUE(G155)+IF(TIMEVALUE(H155)&lt;TIMEVALUE(G155),1,0))*24,2))</f>
      </c>
      <c r="J155">
        <f>IF(I155="","",IF(I155&gt;$N$2,"OVER","ok"))</f>
      </c>
      <c r="K155"/>
    </row>
    <row r="156">
      <c r="A156"/>
      <c r="B156"/>
      <c r="C156"/>
      <c r="D156"/>
      <c r="E156"/>
      <c r="F156"/>
      <c r="G156"/>
      <c r="H156"/>
      <c r="I156">
        <f>IF(OR(G156="",H156=""),"",ROUND((TIMEVALUE(H156)-TIMEVALUE(G156)+IF(TIMEVALUE(H156)&lt;TIMEVALUE(G156),1,0))*24,2))</f>
      </c>
      <c r="J156">
        <f>IF(I156="","",IF(I156&gt;$N$2,"OVER","ok"))</f>
      </c>
      <c r="K156"/>
    </row>
    <row r="157">
      <c r="A157"/>
      <c r="B157"/>
      <c r="C157"/>
      <c r="D157"/>
      <c r="E157"/>
      <c r="F157"/>
      <c r="G157"/>
      <c r="H157"/>
      <c r="I157">
        <f>IF(OR(G157="",H157=""),"",ROUND((TIMEVALUE(H157)-TIMEVALUE(G157)+IF(TIMEVALUE(H157)&lt;TIMEVALUE(G157),1,0))*24,2))</f>
      </c>
      <c r="J157">
        <f>IF(I157="","",IF(I157&gt;$N$2,"OVER","ok"))</f>
      </c>
      <c r="K157"/>
    </row>
    <row r="158">
      <c r="A158"/>
      <c r="B158"/>
      <c r="C158"/>
      <c r="D158"/>
      <c r="E158"/>
      <c r="F158"/>
      <c r="G158"/>
      <c r="H158"/>
      <c r="I158">
        <f>IF(OR(G158="",H158=""),"",ROUND((TIMEVALUE(H158)-TIMEVALUE(G158)+IF(TIMEVALUE(H158)&lt;TIMEVALUE(G158),1,0))*24,2))</f>
      </c>
      <c r="J158">
        <f>IF(I158="","",IF(I158&gt;$N$2,"OVER","ok"))</f>
      </c>
      <c r="K158"/>
    </row>
    <row r="159">
      <c r="A159"/>
      <c r="B159"/>
      <c r="C159"/>
      <c r="D159"/>
      <c r="E159"/>
      <c r="F159"/>
      <c r="G159"/>
      <c r="H159"/>
      <c r="I159">
        <f>IF(OR(G159="",H159=""),"",ROUND((TIMEVALUE(H159)-TIMEVALUE(G159)+IF(TIMEVALUE(H159)&lt;TIMEVALUE(G159),1,0))*24,2))</f>
      </c>
      <c r="J159">
        <f>IF(I159="","",IF(I159&gt;$N$2,"OVER","ok"))</f>
      </c>
      <c r="K159"/>
    </row>
    <row r="160">
      <c r="A160"/>
      <c r="B160"/>
      <c r="C160"/>
      <c r="D160"/>
      <c r="E160"/>
      <c r="F160"/>
      <c r="G160"/>
      <c r="H160"/>
      <c r="I160">
        <f>IF(OR(G160="",H160=""),"",ROUND((TIMEVALUE(H160)-TIMEVALUE(G160)+IF(TIMEVALUE(H160)&lt;TIMEVALUE(G160),1,0))*24,2))</f>
      </c>
      <c r="J160">
        <f>IF(I160="","",IF(I160&gt;$N$2,"OVER","ok"))</f>
      </c>
      <c r="K160"/>
    </row>
    <row r="161">
      <c r="A161"/>
      <c r="B161"/>
      <c r="C161"/>
      <c r="D161"/>
      <c r="E161"/>
      <c r="F161"/>
      <c r="G161"/>
      <c r="H161"/>
      <c r="I161">
        <f>IF(OR(G161="",H161=""),"",ROUND((TIMEVALUE(H161)-TIMEVALUE(G161)+IF(TIMEVALUE(H161)&lt;TIMEVALUE(G161),1,0))*24,2))</f>
      </c>
      <c r="J161">
        <f>IF(I161="","",IF(I161&gt;$N$2,"OVER","ok"))</f>
      </c>
      <c r="K161"/>
    </row>
    <row r="162">
      <c r="A162"/>
      <c r="B162"/>
      <c r="C162"/>
      <c r="D162"/>
      <c r="E162"/>
      <c r="F162"/>
      <c r="G162"/>
      <c r="H162"/>
      <c r="I162">
        <f>IF(OR(G162="",H162=""),"",ROUND((TIMEVALUE(H162)-TIMEVALUE(G162)+IF(TIMEVALUE(H162)&lt;TIMEVALUE(G162),1,0))*24,2))</f>
      </c>
      <c r="J162">
        <f>IF(I162="","",IF(I162&gt;$N$2,"OVER","ok"))</f>
      </c>
      <c r="K162"/>
    </row>
    <row r="163">
      <c r="A163"/>
      <c r="B163"/>
      <c r="C163"/>
      <c r="D163"/>
      <c r="E163"/>
      <c r="F163"/>
      <c r="G163"/>
      <c r="H163"/>
      <c r="I163">
        <f>IF(OR(G163="",H163=""),"",ROUND((TIMEVALUE(H163)-TIMEVALUE(G163)+IF(TIMEVALUE(H163)&lt;TIMEVALUE(G163),1,0))*24,2))</f>
      </c>
      <c r="J163">
        <f>IF(I163="","",IF(I163&gt;$N$2,"OVER","ok"))</f>
      </c>
      <c r="K163"/>
    </row>
    <row r="164">
      <c r="A164"/>
      <c r="B164"/>
      <c r="C164"/>
      <c r="D164"/>
      <c r="E164"/>
      <c r="F164"/>
      <c r="G164"/>
      <c r="H164"/>
      <c r="I164">
        <f>IF(OR(G164="",H164=""),"",ROUND((TIMEVALUE(H164)-TIMEVALUE(G164)+IF(TIMEVALUE(H164)&lt;TIMEVALUE(G164),1,0))*24,2))</f>
      </c>
      <c r="J164">
        <f>IF(I164="","",IF(I164&gt;$N$2,"OVER","ok"))</f>
      </c>
      <c r="K164"/>
    </row>
    <row r="165">
      <c r="A165"/>
      <c r="B165"/>
      <c r="C165"/>
      <c r="D165"/>
      <c r="E165"/>
      <c r="F165"/>
      <c r="G165"/>
      <c r="H165"/>
      <c r="I165">
        <f>IF(OR(G165="",H165=""),"",ROUND((TIMEVALUE(H165)-TIMEVALUE(G165)+IF(TIMEVALUE(H165)&lt;TIMEVALUE(G165),1,0))*24,2))</f>
      </c>
      <c r="J165">
        <f>IF(I165="","",IF(I165&gt;$N$2,"OVER","ok"))</f>
      </c>
      <c r="K165"/>
    </row>
    <row r="166">
      <c r="A166"/>
      <c r="B166"/>
      <c r="C166"/>
      <c r="D166"/>
      <c r="E166"/>
      <c r="F166"/>
      <c r="G166"/>
      <c r="H166"/>
      <c r="I166">
        <f>IF(OR(G166="",H166=""),"",ROUND((TIMEVALUE(H166)-TIMEVALUE(G166)+IF(TIMEVALUE(H166)&lt;TIMEVALUE(G166),1,0))*24,2))</f>
      </c>
      <c r="J166">
        <f>IF(I166="","",IF(I166&gt;$N$2,"OVER","ok"))</f>
      </c>
      <c r="K166"/>
    </row>
    <row r="167">
      <c r="A167"/>
      <c r="B167"/>
      <c r="C167"/>
      <c r="D167"/>
      <c r="E167"/>
      <c r="F167"/>
      <c r="G167"/>
      <c r="H167"/>
      <c r="I167">
        <f>IF(OR(G167="",H167=""),"",ROUND((TIMEVALUE(H167)-TIMEVALUE(G167)+IF(TIMEVALUE(H167)&lt;TIMEVALUE(G167),1,0))*24,2))</f>
      </c>
      <c r="J167">
        <f>IF(I167="","",IF(I167&gt;$N$2,"OVER","ok"))</f>
      </c>
      <c r="K167"/>
    </row>
    <row r="168">
      <c r="A168"/>
      <c r="B168"/>
      <c r="C168"/>
      <c r="D168"/>
      <c r="E168"/>
      <c r="F168"/>
      <c r="G168"/>
      <c r="H168"/>
      <c r="I168">
        <f>IF(OR(G168="",H168=""),"",ROUND((TIMEVALUE(H168)-TIMEVALUE(G168)+IF(TIMEVALUE(H168)&lt;TIMEVALUE(G168),1,0))*24,2))</f>
      </c>
      <c r="J168">
        <f>IF(I168="","",IF(I168&gt;$N$2,"OVER","ok"))</f>
      </c>
      <c r="K168"/>
    </row>
    <row r="169">
      <c r="A169"/>
      <c r="B169"/>
      <c r="C169"/>
      <c r="D169"/>
      <c r="E169"/>
      <c r="F169"/>
      <c r="G169"/>
      <c r="H169"/>
      <c r="I169">
        <f>IF(OR(G169="",H169=""),"",ROUND((TIMEVALUE(H169)-TIMEVALUE(G169)+IF(TIMEVALUE(H169)&lt;TIMEVALUE(G169),1,0))*24,2))</f>
      </c>
      <c r="J169">
        <f>IF(I169="","",IF(I169&gt;$N$2,"OVER","ok"))</f>
      </c>
      <c r="K169"/>
    </row>
    <row r="170">
      <c r="A170"/>
      <c r="B170"/>
      <c r="C170"/>
      <c r="D170"/>
      <c r="E170"/>
      <c r="F170"/>
      <c r="G170"/>
      <c r="H170"/>
      <c r="I170">
        <f>IF(OR(G170="",H170=""),"",ROUND((TIMEVALUE(H170)-TIMEVALUE(G170)+IF(TIMEVALUE(H170)&lt;TIMEVALUE(G170),1,0))*24,2))</f>
      </c>
      <c r="J170">
        <f>IF(I170="","",IF(I170&gt;$N$2,"OVER","ok"))</f>
      </c>
      <c r="K170"/>
    </row>
    <row r="171">
      <c r="A171"/>
      <c r="B171"/>
      <c r="C171"/>
      <c r="D171"/>
      <c r="E171"/>
      <c r="F171"/>
      <c r="G171"/>
      <c r="H171"/>
      <c r="I171">
        <f>IF(OR(G171="",H171=""),"",ROUND((TIMEVALUE(H171)-TIMEVALUE(G171)+IF(TIMEVALUE(H171)&lt;TIMEVALUE(G171),1,0))*24,2))</f>
      </c>
      <c r="J171">
        <f>IF(I171="","",IF(I171&gt;$N$2,"OVER","ok"))</f>
      </c>
      <c r="K171"/>
    </row>
    <row r="172">
      <c r="A172"/>
      <c r="B172"/>
      <c r="C172"/>
      <c r="D172"/>
      <c r="E172"/>
      <c r="F172"/>
      <c r="G172"/>
      <c r="H172"/>
      <c r="I172">
        <f>IF(OR(G172="",H172=""),"",ROUND((TIMEVALUE(H172)-TIMEVALUE(G172)+IF(TIMEVALUE(H172)&lt;TIMEVALUE(G172),1,0))*24,2))</f>
      </c>
      <c r="J172">
        <f>IF(I172="","",IF(I172&gt;$N$2,"OVER","ok"))</f>
      </c>
      <c r="K172"/>
    </row>
    <row r="173">
      <c r="A173"/>
      <c r="B173"/>
      <c r="C173"/>
      <c r="D173"/>
      <c r="E173"/>
      <c r="F173"/>
      <c r="G173"/>
      <c r="H173"/>
      <c r="I173">
        <f>IF(OR(G173="",H173=""),"",ROUND((TIMEVALUE(H173)-TIMEVALUE(G173)+IF(TIMEVALUE(H173)&lt;TIMEVALUE(G173),1,0))*24,2))</f>
      </c>
      <c r="J173">
        <f>IF(I173="","",IF(I173&gt;$N$2,"OVER","ok"))</f>
      </c>
      <c r="K173"/>
    </row>
    <row r="174">
      <c r="A174"/>
      <c r="B174"/>
      <c r="C174"/>
      <c r="D174"/>
      <c r="E174"/>
      <c r="F174"/>
      <c r="G174"/>
      <c r="H174"/>
      <c r="I174">
        <f>IF(OR(G174="",H174=""),"",ROUND((TIMEVALUE(H174)-TIMEVALUE(G174)+IF(TIMEVALUE(H174)&lt;TIMEVALUE(G174),1,0))*24,2))</f>
      </c>
      <c r="J174">
        <f>IF(I174="","",IF(I174&gt;$N$2,"OVER","ok"))</f>
      </c>
      <c r="K174"/>
    </row>
    <row r="175">
      <c r="A175"/>
      <c r="B175"/>
      <c r="C175"/>
      <c r="D175"/>
      <c r="E175"/>
      <c r="F175"/>
      <c r="G175"/>
      <c r="H175"/>
      <c r="I175">
        <f>IF(OR(G175="",H175=""),"",ROUND((TIMEVALUE(H175)-TIMEVALUE(G175)+IF(TIMEVALUE(H175)&lt;TIMEVALUE(G175),1,0))*24,2))</f>
      </c>
      <c r="J175">
        <f>IF(I175="","",IF(I175&gt;$N$2,"OVER","ok"))</f>
      </c>
      <c r="K175"/>
    </row>
    <row r="176">
      <c r="A176"/>
      <c r="B176"/>
      <c r="C176"/>
      <c r="D176"/>
      <c r="E176"/>
      <c r="F176"/>
      <c r="G176"/>
      <c r="H176"/>
      <c r="I176">
        <f>IF(OR(G176="",H176=""),"",ROUND((TIMEVALUE(H176)-TIMEVALUE(G176)+IF(TIMEVALUE(H176)&lt;TIMEVALUE(G176),1,0))*24,2))</f>
      </c>
      <c r="J176">
        <f>IF(I176="","",IF(I176&gt;$N$2,"OVER","ok"))</f>
      </c>
      <c r="K176"/>
    </row>
    <row r="177">
      <c r="A177"/>
      <c r="B177"/>
      <c r="C177"/>
      <c r="D177"/>
      <c r="E177"/>
      <c r="F177"/>
      <c r="G177"/>
      <c r="H177"/>
      <c r="I177">
        <f>IF(OR(G177="",H177=""),"",ROUND((TIMEVALUE(H177)-TIMEVALUE(G177)+IF(TIMEVALUE(H177)&lt;TIMEVALUE(G177),1,0))*24,2))</f>
      </c>
      <c r="J177">
        <f>IF(I177="","",IF(I177&gt;$N$2,"OVER","ok"))</f>
      </c>
      <c r="K177"/>
    </row>
    <row r="178">
      <c r="A178"/>
      <c r="B178"/>
      <c r="C178"/>
      <c r="D178"/>
      <c r="E178"/>
      <c r="F178"/>
      <c r="G178"/>
      <c r="H178"/>
      <c r="I178">
        <f>IF(OR(G178="",H178=""),"",ROUND((TIMEVALUE(H178)-TIMEVALUE(G178)+IF(TIMEVALUE(H178)&lt;TIMEVALUE(G178),1,0))*24,2))</f>
      </c>
      <c r="J178">
        <f>IF(I178="","",IF(I178&gt;$N$2,"OVER","ok"))</f>
      </c>
      <c r="K178"/>
    </row>
    <row r="179">
      <c r="A179"/>
      <c r="B179"/>
      <c r="C179"/>
      <c r="D179"/>
      <c r="E179"/>
      <c r="F179"/>
      <c r="G179"/>
      <c r="H179"/>
      <c r="I179">
        <f>IF(OR(G179="",H179=""),"",ROUND((TIMEVALUE(H179)-TIMEVALUE(G179)+IF(TIMEVALUE(H179)&lt;TIMEVALUE(G179),1,0))*24,2))</f>
      </c>
      <c r="J179">
        <f>IF(I179="","",IF(I179&gt;$N$2,"OVER","ok"))</f>
      </c>
      <c r="K179"/>
    </row>
    <row r="180">
      <c r="A180"/>
      <c r="B180"/>
      <c r="C180"/>
      <c r="D180"/>
      <c r="E180"/>
      <c r="F180"/>
      <c r="G180"/>
      <c r="H180"/>
      <c r="I180">
        <f>IF(OR(G180="",H180=""),"",ROUND((TIMEVALUE(H180)-TIMEVALUE(G180)+IF(TIMEVALUE(H180)&lt;TIMEVALUE(G180),1,0))*24,2))</f>
      </c>
      <c r="J180">
        <f>IF(I180="","",IF(I180&gt;$N$2,"OVER","ok"))</f>
      </c>
      <c r="K180"/>
    </row>
    <row r="181">
      <c r="A181"/>
      <c r="B181"/>
      <c r="C181"/>
      <c r="D181"/>
      <c r="E181"/>
      <c r="F181"/>
      <c r="G181"/>
      <c r="H181"/>
      <c r="I181">
        <f>IF(OR(G181="",H181=""),"",ROUND((TIMEVALUE(H181)-TIMEVALUE(G181)+IF(TIMEVALUE(H181)&lt;TIMEVALUE(G181),1,0))*24,2))</f>
      </c>
      <c r="J181">
        <f>IF(I181="","",IF(I181&gt;$N$2,"OVER","ok"))</f>
      </c>
      <c r="K181"/>
    </row>
    <row r="182">
      <c r="A182"/>
      <c r="B182"/>
      <c r="C182"/>
      <c r="D182"/>
      <c r="E182"/>
      <c r="F182"/>
      <c r="G182"/>
      <c r="H182"/>
      <c r="I182">
        <f>IF(OR(G182="",H182=""),"",ROUND((TIMEVALUE(H182)-TIMEVALUE(G182)+IF(TIMEVALUE(H182)&lt;TIMEVALUE(G182),1,0))*24,2))</f>
      </c>
      <c r="J182">
        <f>IF(I182="","",IF(I182&gt;$N$2,"OVER","ok"))</f>
      </c>
      <c r="K182"/>
    </row>
    <row r="183">
      <c r="A183"/>
      <c r="B183"/>
      <c r="C183"/>
      <c r="D183"/>
      <c r="E183"/>
      <c r="F183"/>
      <c r="G183"/>
      <c r="H183"/>
      <c r="I183">
        <f>IF(OR(G183="",H183=""),"",ROUND((TIMEVALUE(H183)-TIMEVALUE(G183)+IF(TIMEVALUE(H183)&lt;TIMEVALUE(G183),1,0))*24,2))</f>
      </c>
      <c r="J183">
        <f>IF(I183="","",IF(I183&gt;$N$2,"OVER","ok"))</f>
      </c>
      <c r="K183"/>
    </row>
    <row r="184">
      <c r="A184"/>
      <c r="B184"/>
      <c r="C184"/>
      <c r="D184"/>
      <c r="E184"/>
      <c r="F184"/>
      <c r="G184"/>
      <c r="H184"/>
      <c r="I184">
        <f>IF(OR(G184="",H184=""),"",ROUND((TIMEVALUE(H184)-TIMEVALUE(G184)+IF(TIMEVALUE(H184)&lt;TIMEVALUE(G184),1,0))*24,2))</f>
      </c>
      <c r="J184">
        <f>IF(I184="","",IF(I184&gt;$N$2,"OVER","ok"))</f>
      </c>
      <c r="K184"/>
    </row>
    <row r="185">
      <c r="A185"/>
      <c r="B185"/>
      <c r="C185"/>
      <c r="D185"/>
      <c r="E185"/>
      <c r="F185"/>
      <c r="G185"/>
      <c r="H185"/>
      <c r="I185">
        <f>IF(OR(G185="",H185=""),"",ROUND((TIMEVALUE(H185)-TIMEVALUE(G185)+IF(TIMEVALUE(H185)&lt;TIMEVALUE(G185),1,0))*24,2))</f>
      </c>
      <c r="J185">
        <f>IF(I185="","",IF(I185&gt;$N$2,"OVER","ok"))</f>
      </c>
      <c r="K185"/>
    </row>
    <row r="186">
      <c r="A186"/>
      <c r="B186"/>
      <c r="C186"/>
      <c r="D186"/>
      <c r="E186"/>
      <c r="F186"/>
      <c r="G186"/>
      <c r="H186"/>
      <c r="I186">
        <f>IF(OR(G186="",H186=""),"",ROUND((TIMEVALUE(H186)-TIMEVALUE(G186)+IF(TIMEVALUE(H186)&lt;TIMEVALUE(G186),1,0))*24,2))</f>
      </c>
      <c r="J186">
        <f>IF(I186="","",IF(I186&gt;$N$2,"OVER","ok"))</f>
      </c>
      <c r="K186"/>
    </row>
    <row r="187">
      <c r="A187"/>
      <c r="B187"/>
      <c r="C187"/>
      <c r="D187"/>
      <c r="E187"/>
      <c r="F187"/>
      <c r="G187"/>
      <c r="H187"/>
      <c r="I187">
        <f>IF(OR(G187="",H187=""),"",ROUND((TIMEVALUE(H187)-TIMEVALUE(G187)+IF(TIMEVALUE(H187)&lt;TIMEVALUE(G187),1,0))*24,2))</f>
      </c>
      <c r="J187">
        <f>IF(I187="","",IF(I187&gt;$N$2,"OVER","ok"))</f>
      </c>
      <c r="K187"/>
    </row>
    <row r="188">
      <c r="A188"/>
      <c r="B188"/>
      <c r="C188"/>
      <c r="D188"/>
      <c r="E188"/>
      <c r="F188"/>
      <c r="G188"/>
      <c r="H188"/>
      <c r="I188">
        <f>IF(OR(G188="",H188=""),"",ROUND((TIMEVALUE(H188)-TIMEVALUE(G188)+IF(TIMEVALUE(H188)&lt;TIMEVALUE(G188),1,0))*24,2))</f>
      </c>
      <c r="J188">
        <f>IF(I188="","",IF(I188&gt;$N$2,"OVER","ok"))</f>
      </c>
      <c r="K188"/>
    </row>
    <row r="189">
      <c r="A189"/>
      <c r="B189"/>
      <c r="C189"/>
      <c r="D189"/>
      <c r="E189"/>
      <c r="F189"/>
      <c r="G189"/>
      <c r="H189"/>
      <c r="I189">
        <f>IF(OR(G189="",H189=""),"",ROUND((TIMEVALUE(H189)-TIMEVALUE(G189)+IF(TIMEVALUE(H189)&lt;TIMEVALUE(G189),1,0))*24,2))</f>
      </c>
      <c r="J189">
        <f>IF(I189="","",IF(I189&gt;$N$2,"OVER","ok"))</f>
      </c>
      <c r="K189"/>
    </row>
    <row r="190">
      <c r="A190"/>
      <c r="B190"/>
      <c r="C190"/>
      <c r="D190"/>
      <c r="E190"/>
      <c r="F190"/>
      <c r="G190"/>
      <c r="H190"/>
      <c r="I190">
        <f>IF(OR(G190="",H190=""),"",ROUND((TIMEVALUE(H190)-TIMEVALUE(G190)+IF(TIMEVALUE(H190)&lt;TIMEVALUE(G190),1,0))*24,2))</f>
      </c>
      <c r="J190">
        <f>IF(I190="","",IF(I190&gt;$N$2,"OVER","ok"))</f>
      </c>
      <c r="K190"/>
    </row>
    <row r="191">
      <c r="A191"/>
      <c r="B191"/>
      <c r="C191"/>
      <c r="D191"/>
      <c r="E191"/>
      <c r="F191"/>
      <c r="G191"/>
      <c r="H191"/>
      <c r="I191">
        <f>IF(OR(G191="",H191=""),"",ROUND((TIMEVALUE(H191)-TIMEVALUE(G191)+IF(TIMEVALUE(H191)&lt;TIMEVALUE(G191),1,0))*24,2))</f>
      </c>
      <c r="J191">
        <f>IF(I191="","",IF(I191&gt;$N$2,"OVER","ok"))</f>
      </c>
      <c r="K191"/>
    </row>
    <row r="192">
      <c r="A192"/>
      <c r="B192"/>
      <c r="C192"/>
      <c r="D192"/>
      <c r="E192"/>
      <c r="F192"/>
      <c r="G192"/>
      <c r="H192"/>
      <c r="I192">
        <f>IF(OR(G192="",H192=""),"",ROUND((TIMEVALUE(H192)-TIMEVALUE(G192)+IF(TIMEVALUE(H192)&lt;TIMEVALUE(G192),1,0))*24,2))</f>
      </c>
      <c r="J192">
        <f>IF(I192="","",IF(I192&gt;$N$2,"OVER","ok"))</f>
      </c>
      <c r="K192"/>
    </row>
    <row r="193">
      <c r="A193"/>
      <c r="B193"/>
      <c r="C193"/>
      <c r="D193"/>
      <c r="E193"/>
      <c r="F193"/>
      <c r="G193"/>
      <c r="H193"/>
      <c r="I193">
        <f>IF(OR(G193="",H193=""),"",ROUND((TIMEVALUE(H193)-TIMEVALUE(G193)+IF(TIMEVALUE(H193)&lt;TIMEVALUE(G193),1,0))*24,2))</f>
      </c>
      <c r="J193">
        <f>IF(I193="","",IF(I193&gt;$N$2,"OVER","ok"))</f>
      </c>
      <c r="K193"/>
    </row>
    <row r="194">
      <c r="A194"/>
      <c r="B194"/>
      <c r="C194"/>
      <c r="D194"/>
      <c r="E194"/>
      <c r="F194"/>
      <c r="G194"/>
      <c r="H194"/>
      <c r="I194">
        <f>IF(OR(G194="",H194=""),"",ROUND((TIMEVALUE(H194)-TIMEVALUE(G194)+IF(TIMEVALUE(H194)&lt;TIMEVALUE(G194),1,0))*24,2))</f>
      </c>
      <c r="J194">
        <f>IF(I194="","",IF(I194&gt;$N$2,"OVER","ok"))</f>
      </c>
      <c r="K194"/>
    </row>
    <row r="195">
      <c r="A195"/>
      <c r="B195"/>
      <c r="C195"/>
      <c r="D195"/>
      <c r="E195"/>
      <c r="F195"/>
      <c r="G195"/>
      <c r="H195"/>
      <c r="I195">
        <f>IF(OR(G195="",H195=""),"",ROUND((TIMEVALUE(H195)-TIMEVALUE(G195)+IF(TIMEVALUE(H195)&lt;TIMEVALUE(G195),1,0))*24,2))</f>
      </c>
      <c r="J195">
        <f>IF(I195="","",IF(I195&gt;$N$2,"OVER","ok"))</f>
      </c>
      <c r="K195"/>
    </row>
    <row r="196">
      <c r="A196"/>
      <c r="B196"/>
      <c r="C196"/>
      <c r="D196"/>
      <c r="E196"/>
      <c r="F196"/>
      <c r="G196"/>
      <c r="H196"/>
      <c r="I196">
        <f>IF(OR(G196="",H196=""),"",ROUND((TIMEVALUE(H196)-TIMEVALUE(G196)+IF(TIMEVALUE(H196)&lt;TIMEVALUE(G196),1,0))*24,2))</f>
      </c>
      <c r="J196">
        <f>IF(I196="","",IF(I196&gt;$N$2,"OVER","ok"))</f>
      </c>
      <c r="K196"/>
    </row>
    <row r="197">
      <c r="A197"/>
      <c r="B197"/>
      <c r="C197"/>
      <c r="D197"/>
      <c r="E197"/>
      <c r="F197"/>
      <c r="G197"/>
      <c r="H197"/>
      <c r="I197">
        <f>IF(OR(G197="",H197=""),"",ROUND((TIMEVALUE(H197)-TIMEVALUE(G197)+IF(TIMEVALUE(H197)&lt;TIMEVALUE(G197),1,0))*24,2))</f>
      </c>
      <c r="J197">
        <f>IF(I197="","",IF(I197&gt;$N$2,"OVER","ok"))</f>
      </c>
      <c r="K197"/>
    </row>
    <row r="198">
      <c r="A198"/>
      <c r="B198"/>
      <c r="C198"/>
      <c r="D198"/>
      <c r="E198"/>
      <c r="F198"/>
      <c r="G198"/>
      <c r="H198"/>
      <c r="I198">
        <f>IF(OR(G198="",H198=""),"",ROUND((TIMEVALUE(H198)-TIMEVALUE(G198)+IF(TIMEVALUE(H198)&lt;TIMEVALUE(G198),1,0))*24,2))</f>
      </c>
      <c r="J198">
        <f>IF(I198="","",IF(I198&gt;$N$2,"OVER","ok"))</f>
      </c>
      <c r="K198"/>
    </row>
    <row r="199">
      <c r="A199"/>
      <c r="B199"/>
      <c r="C199"/>
      <c r="D199"/>
      <c r="E199"/>
      <c r="F199"/>
      <c r="G199"/>
      <c r="H199"/>
      <c r="I199">
        <f>IF(OR(G199="",H199=""),"",ROUND((TIMEVALUE(H199)-TIMEVALUE(G199)+IF(TIMEVALUE(H199)&lt;TIMEVALUE(G199),1,0))*24,2))</f>
      </c>
      <c r="J199">
        <f>IF(I199="","",IF(I199&gt;$N$2,"OVER","ok"))</f>
      </c>
      <c r="K199"/>
    </row>
    <row r="200">
      <c r="A200"/>
      <c r="B200"/>
      <c r="C200"/>
      <c r="D200"/>
      <c r="E200"/>
      <c r="F200"/>
      <c r="G200"/>
      <c r="H200"/>
      <c r="I200">
        <f>IF(OR(G200="",H200=""),"",ROUND((TIMEVALUE(H200)-TIMEVALUE(G200)+IF(TIMEVALUE(H200)&lt;TIMEVALUE(G200),1,0))*24,2))</f>
      </c>
      <c r="J200">
        <f>IF(I200="","",IF(I200&gt;$N$2,"OVER","ok"))</f>
      </c>
      <c r="K200"/>
    </row>
    <row r="201">
      <c r="A201"/>
      <c r="B201"/>
      <c r="C201"/>
      <c r="D201"/>
      <c r="E201"/>
      <c r="F201"/>
      <c r="G201"/>
      <c r="H201"/>
      <c r="I201">
        <f>IF(OR(G201="",H201=""),"",ROUND((TIMEVALUE(H201)-TIMEVALUE(G201)+IF(TIMEVALUE(H201)&lt;TIMEVALUE(G201),1,0))*24,2))</f>
      </c>
      <c r="J201">
        <f>IF(I201="","",IF(I201&gt;$N$2,"OVER","ok"))</f>
      </c>
      <c r="K201"/>
    </row>
  </sheetData>
  <conditionalFormatting sqref="A2:K201">
    <cfRule type="expression" dxfId="0" priority="1">
      <formula>$J2="OVER"</formula>
    </cfRule>
  </conditionalFormatting>
</worksheet>
</file>

<file path=xl/worksheets/sheet2.xml><?xml version="1.0" encoding="utf-8"?>
<worksheet xmlns="http://schemas.openxmlformats.org/spreadsheetml/2006/main">
  <cols>
    <col min="1" max="1" width="100" customWidth="1"/>
  </cols>
  <sheetData>
    <row r="1">
      <c r="A1" s="1" t="inlineStr">
        <is>
          <t>Vantage free gate log template</t>
        </is>
      </c>
    </row>
    <row r="2"/>
    <row r="3">
      <c r="A3" s="1" t="inlineStr">
        <is>
          <t>How to use it</t>
        </is>
      </c>
    </row>
    <row r="4">
      <c r="A4" t="inlineStr">
        <is>
          <t>1. Enter Time In and Time Out as HH:MM (24 hour). Dwell calculates itself.</t>
        </is>
      </c>
    </row>
    <row r="5">
      <c r="A5" t="inlineStr">
        <is>
          <t>2. Set your free-time window in cell N2 of the Gate Log sheet. Default is 2 hours.</t>
        </is>
      </c>
    </row>
    <row r="6">
      <c r="A6" t="inlineStr">
        <is>
          <t>3. Any row past that window turns amber and is counted in N3.</t>
        </is>
      </c>
    </row>
    <row r="7">
      <c r="A7" t="inlineStr">
        <is>
          <t>4. Overnight stays are handled: an out time earlier than the in time counts as next day.</t>
        </is>
      </c>
    </row>
    <row r="8"/>
    <row r="9">
      <c r="A9" s="1" t="inlineStr">
        <is>
          <t>Why two hours is the default</t>
        </is>
      </c>
    </row>
    <row r="10">
      <c r="A10" t="inlineStr">
        <is>
          <t>Two hours is the free-time figure the US DOT Office of Inspector General reports as</t>
        </is>
      </c>
    </row>
    <row r="11">
      <c r="A11" t="inlineStr">
        <is>
          <t>typical in shipping contracts (Report ST2018019, 2018). Your contract governs, so change it.</t>
        </is>
      </c>
    </row>
    <row r="12"/>
    <row r="13">
      <c r="A13" s="1" t="inlineStr">
        <is>
          <t>What this sheet cannot do</t>
        </is>
      </c>
    </row>
    <row r="14">
      <c r="A14" t="inlineStr">
        <is>
          <t>It cannot stamp the time for you, so the times are still whatever someone typed.</t>
        </is>
      </c>
    </row>
    <row r="15">
      <c r="A15" t="inlineStr">
        <is>
          <t>It cannot hold the photo of the trailer number.</t>
        </is>
      </c>
    </row>
    <row r="16">
      <c r="A16" t="inlineStr">
        <is>
          <t>Two people cannot fill it in at the same gate at the same time.</t>
        </is>
      </c>
    </row>
    <row r="17">
      <c r="A17" t="inlineStr">
        <is>
          <t>Those three are the reasons yards eventually move off a spreadsheet:</t>
        </is>
      </c>
    </row>
    <row r="18">
      <c r="A18" t="inlineStr">
        <is>
          <t>https://vantageyms.com/yard-management-excel-spreadsheet-alternative</t>
        </is>
      </c>
    </row>
    <row r="19"/>
    <row r="20">
      <c r="A20" s="1" t="inlineStr">
        <is>
          <t>Free calculators, no signup</t>
        </is>
      </c>
    </row>
    <row r="21">
      <c r="A21" t="inlineStr">
        <is>
          <t>Detention and free time: https://vantageyms.com/tools/detention-calculator</t>
        </is>
      </c>
    </row>
    <row r="22">
      <c r="A22" t="inlineStr">
        <is>
          <t>Driver detention pay: https://vantageyms.com/tools/detention-pay-calculator</t>
        </is>
      </c>
    </row>
    <row r="23">
      <c r="A23" t="inlineStr">
        <is>
          <t>2026 benchmarks with sources: https://vantageyms.com/yard-detention-benchmarks</t>
        </is>
      </c>
    </row>
    <row r="24"/>
    <row r="25">
      <c r="A25" t="inlineStr">
        <is>
          <t>Made by Vantage YMS (NEUMAX LLC). Free to use and share, no attribution required.</t>
        </is>
      </c>
    </row>
  </sheetData>
</worksheet>
</file>